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anja3\Desktop\predmet\"/>
    </mc:Choice>
  </mc:AlternateContent>
  <bookViews>
    <workbookView xWindow="-105" yWindow="-105" windowWidth="23250" windowHeight="1245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7" i="1"/>
  <c r="F6" i="1"/>
  <c r="F9" i="1" l="1"/>
  <c r="F10" i="1" s="1"/>
  <c r="F11" i="1" s="1"/>
</calcChain>
</file>

<file path=xl/sharedStrings.xml><?xml version="1.0" encoding="utf-8"?>
<sst xmlns="http://schemas.openxmlformats.org/spreadsheetml/2006/main" count="23" uniqueCount="22">
  <si>
    <t>Red. Broj</t>
  </si>
  <si>
    <t>Opis usluge / materijala</t>
  </si>
  <si>
    <t xml:space="preserve">Jedinica mjere </t>
  </si>
  <si>
    <t>Količina</t>
  </si>
  <si>
    <t>Jedinična cijena 
(€ bez PDV-a)</t>
  </si>
  <si>
    <t>Ukupna cijena 
(€ bez PDV-a)</t>
  </si>
  <si>
    <t>1.</t>
  </si>
  <si>
    <t>kom</t>
  </si>
  <si>
    <t>2.</t>
  </si>
  <si>
    <t>USLUGA NABAVE I UGRADNJE KOMPRESORA I PBC INVERTERA ZA VRV
DAIKIN SUSTAV U SREDIŠNJOJ SLUŽBI, A. MIHANOVIĆA 3</t>
  </si>
  <si>
    <t>VRV kompresor JT1GCVDKYR@tinv (2,20 KW)</t>
  </si>
  <si>
    <r>
      <t xml:space="preserve"> </t>
    </r>
    <r>
      <rPr>
        <b/>
        <sz val="14"/>
        <color theme="1"/>
        <rFont val="Calibri"/>
        <family val="2"/>
        <charset val="238"/>
        <scheme val="minor"/>
      </rPr>
      <t>TROŠKOVNIK J-100/2025</t>
    </r>
  </si>
  <si>
    <t>3.</t>
  </si>
  <si>
    <t>usl</t>
  </si>
  <si>
    <t>CIJENA PONUDE, EUR bez PDV-a:</t>
  </si>
  <si>
    <t>PDV (25%):</t>
  </si>
  <si>
    <t>CIJENA PONUDE, EUR s PDV-om:</t>
  </si>
  <si>
    <t>1</t>
  </si>
  <si>
    <t>TROŠKOVNIK</t>
  </si>
  <si>
    <t>NAPOMENA: U Troškovniku su zadane formule pa se upisivanjem jediničnih cijena automatski izračunavaju sve ostale cijene. Međutim, naručitelj ne snosi odgovornost za ispravnost rezultata na temelju zadanih formula već upućuje ponuditelje da ih sami provjere.</t>
  </si>
  <si>
    <t>Demontaža postojećeg , montaža novog VRV 
kompresora i PBC invertera (uključen razni potrošni materijal za ugradnju) i puštanje uređaja u rad</t>
  </si>
  <si>
    <t>PBC inverter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</si>
</sst>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_-* #,##0.00\ [$€-41A]_-;\-* #,##0.00\ [$€-41A]_-;_-* &quot;-&quot;??\ [$€-41A]_-;_-@_-"/>
  </numFmts>
  <fonts count="9" x14ac:knownFonts="1">
    <font>
      <sz val="11"/>
      <color theme="1"/>
      <name val="Calibri"/>
      <family val="2"/>
      <charset val="238"/>
      <scheme val="minor"/>
    </font>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sz val="10"/>
      <name val="Calibri"/>
      <family val="2"/>
      <charset val="238"/>
      <scheme val="minor"/>
    </font>
    <font>
      <sz val="10"/>
      <name val="Arial"/>
      <family val="2"/>
      <charset val="238"/>
    </font>
    <font>
      <b/>
      <sz val="12"/>
      <name val="Calibri"/>
      <family val="2"/>
      <charset val="238"/>
      <scheme val="minor"/>
    </font>
    <font>
      <b/>
      <sz val="12"/>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49" fontId="4" fillId="2" borderId="4"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11" xfId="0" applyBorder="1"/>
    <xf numFmtId="0" fontId="0" fillId="0" borderId="13" xfId="0" applyBorder="1"/>
    <xf numFmtId="49" fontId="5" fillId="3" borderId="11" xfId="0" applyNumberFormat="1" applyFont="1" applyFill="1" applyBorder="1" applyAlignment="1">
      <alignment vertical="top" wrapText="1"/>
    </xf>
    <xf numFmtId="0" fontId="4" fillId="2" borderId="4" xfId="0" applyFont="1" applyFill="1" applyBorder="1" applyAlignment="1">
      <alignment horizontal="center" vertical="center" wrapText="1"/>
    </xf>
    <xf numFmtId="164" fontId="8" fillId="0" borderId="12" xfId="1"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0" fillId="0" borderId="8" xfId="0" applyBorder="1" applyAlignment="1">
      <alignment horizontal="center" vertical="center"/>
    </xf>
    <xf numFmtId="0" fontId="0" fillId="0" borderId="9" xfId="0" applyBorder="1"/>
    <xf numFmtId="0" fontId="0" fillId="0" borderId="9" xfId="0" applyBorder="1" applyAlignment="1">
      <alignment horizontal="center" vertical="center"/>
    </xf>
    <xf numFmtId="164" fontId="0" fillId="0" borderId="10" xfId="0" applyNumberFormat="1" applyBorder="1"/>
    <xf numFmtId="0" fontId="0" fillId="0" borderId="11" xfId="0" applyBorder="1" applyAlignment="1">
      <alignment horizontal="center" vertical="center"/>
    </xf>
    <xf numFmtId="0" fontId="0" fillId="0" borderId="5" xfId="0" applyBorder="1"/>
    <xf numFmtId="0" fontId="0" fillId="0" borderId="5" xfId="0" applyBorder="1" applyAlignment="1">
      <alignment horizontal="center" vertical="center"/>
    </xf>
    <xf numFmtId="164" fontId="0" fillId="0" borderId="12" xfId="0" applyNumberFormat="1" applyBorder="1"/>
    <xf numFmtId="0" fontId="0" fillId="0" borderId="16" xfId="0" applyBorder="1" applyAlignment="1">
      <alignment horizontal="center" vertical="center"/>
    </xf>
    <xf numFmtId="0" fontId="0" fillId="0" borderId="17" xfId="0" applyBorder="1" applyAlignment="1">
      <alignment wrapText="1"/>
    </xf>
    <xf numFmtId="0" fontId="0" fillId="0" borderId="17" xfId="0" applyBorder="1" applyAlignment="1">
      <alignment horizontal="center" vertical="center"/>
    </xf>
    <xf numFmtId="164" fontId="0" fillId="0" borderId="18" xfId="0" applyNumberFormat="1" applyBorder="1"/>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3" borderId="5" xfId="0" applyFont="1" applyFill="1" applyBorder="1" applyAlignment="1">
      <alignment horizontal="right" vertical="center"/>
    </xf>
    <xf numFmtId="0" fontId="7" fillId="3" borderId="14" xfId="0" applyFont="1" applyFill="1" applyBorder="1" applyAlignment="1">
      <alignment horizontal="right" vertical="center"/>
    </xf>
    <xf numFmtId="0" fontId="2"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3" borderId="5" xfId="0" applyFont="1" applyFill="1" applyBorder="1" applyAlignment="1">
      <alignment horizontal="right" vertical="center" wrapText="1"/>
    </xf>
  </cellXfs>
  <cellStyles count="2">
    <cellStyle name="Normal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B7" sqref="B7"/>
    </sheetView>
  </sheetViews>
  <sheetFormatPr defaultRowHeight="15" x14ac:dyDescent="0.25"/>
  <cols>
    <col min="2" max="2" width="41.28515625" bestFit="1" customWidth="1"/>
    <col min="5" max="5" width="12.5703125" customWidth="1"/>
    <col min="6" max="6" width="14.85546875" customWidth="1"/>
  </cols>
  <sheetData>
    <row r="1" spans="1:6" ht="18.75" x14ac:dyDescent="0.3">
      <c r="B1" s="29" t="s">
        <v>11</v>
      </c>
      <c r="C1" s="29"/>
      <c r="D1" s="29"/>
      <c r="E1" s="29"/>
      <c r="F1" s="29"/>
    </row>
    <row r="2" spans="1:6" ht="53.25" customHeight="1" thickBot="1" x14ac:dyDescent="0.3">
      <c r="B2" s="30" t="s">
        <v>9</v>
      </c>
      <c r="C2" s="31"/>
      <c r="D2" s="31"/>
      <c r="E2" s="31"/>
      <c r="F2" s="31"/>
    </row>
    <row r="3" spans="1:6" ht="15.75" customHeight="1" thickBot="1" x14ac:dyDescent="0.3">
      <c r="A3" s="32" t="s">
        <v>18</v>
      </c>
      <c r="B3" s="33"/>
      <c r="C3" s="33"/>
      <c r="D3" s="33"/>
      <c r="E3" s="33"/>
      <c r="F3" s="34"/>
    </row>
    <row r="4" spans="1:6" ht="39" thickBot="1" x14ac:dyDescent="0.3">
      <c r="A4" s="1" t="s">
        <v>0</v>
      </c>
      <c r="B4" s="2" t="s">
        <v>1</v>
      </c>
      <c r="C4" s="2" t="s">
        <v>2</v>
      </c>
      <c r="D4" s="3" t="s">
        <v>3</v>
      </c>
      <c r="E4" s="2" t="s">
        <v>4</v>
      </c>
      <c r="F4" s="4" t="s">
        <v>5</v>
      </c>
    </row>
    <row r="5" spans="1:6" ht="15.75" thickBot="1" x14ac:dyDescent="0.3">
      <c r="A5" s="8" t="s">
        <v>17</v>
      </c>
      <c r="B5" s="2">
        <v>2</v>
      </c>
      <c r="C5" s="2">
        <v>3</v>
      </c>
      <c r="D5" s="2">
        <v>4</v>
      </c>
      <c r="E5" s="2">
        <v>5</v>
      </c>
      <c r="F5" s="4">
        <v>6</v>
      </c>
    </row>
    <row r="6" spans="1:6" x14ac:dyDescent="0.25">
      <c r="A6" s="12" t="s">
        <v>6</v>
      </c>
      <c r="B6" s="13" t="s">
        <v>10</v>
      </c>
      <c r="C6" s="14" t="s">
        <v>7</v>
      </c>
      <c r="D6" s="14">
        <v>1</v>
      </c>
      <c r="E6" s="14"/>
      <c r="F6" s="15">
        <f>D6*E6</f>
        <v>0</v>
      </c>
    </row>
    <row r="7" spans="1:6" x14ac:dyDescent="0.25">
      <c r="A7" s="16" t="s">
        <v>8</v>
      </c>
      <c r="B7" s="17" t="s">
        <v>21</v>
      </c>
      <c r="C7" s="18" t="s">
        <v>7</v>
      </c>
      <c r="D7" s="18">
        <v>1</v>
      </c>
      <c r="E7" s="18"/>
      <c r="F7" s="19">
        <f>D7*E7</f>
        <v>0</v>
      </c>
    </row>
    <row r="8" spans="1:6" ht="60" x14ac:dyDescent="0.25">
      <c r="A8" s="20" t="s">
        <v>12</v>
      </c>
      <c r="B8" s="21" t="s">
        <v>20</v>
      </c>
      <c r="C8" s="22" t="s">
        <v>13</v>
      </c>
      <c r="D8" s="22">
        <v>1</v>
      </c>
      <c r="E8" s="22"/>
      <c r="F8" s="23">
        <f>D8*E8</f>
        <v>0</v>
      </c>
    </row>
    <row r="9" spans="1:6" ht="15.75" x14ac:dyDescent="0.25">
      <c r="A9" s="7"/>
      <c r="B9" s="35" t="s">
        <v>14</v>
      </c>
      <c r="C9" s="35"/>
      <c r="D9" s="35"/>
      <c r="E9" s="35"/>
      <c r="F9" s="9">
        <f>F6+F7+F8</f>
        <v>0</v>
      </c>
    </row>
    <row r="10" spans="1:6" ht="15.75" x14ac:dyDescent="0.25">
      <c r="A10" s="5"/>
      <c r="B10" s="27" t="s">
        <v>15</v>
      </c>
      <c r="C10" s="27"/>
      <c r="D10" s="27"/>
      <c r="E10" s="27"/>
      <c r="F10" s="10">
        <f>F9*0.25</f>
        <v>0</v>
      </c>
    </row>
    <row r="11" spans="1:6" ht="16.5" thickBot="1" x14ac:dyDescent="0.3">
      <c r="A11" s="6"/>
      <c r="B11" s="28" t="s">
        <v>16</v>
      </c>
      <c r="C11" s="28"/>
      <c r="D11" s="28"/>
      <c r="E11" s="28"/>
      <c r="F11" s="11">
        <f>F9+F10</f>
        <v>0</v>
      </c>
    </row>
    <row r="12" spans="1:6" ht="15.75" thickBot="1" x14ac:dyDescent="0.3"/>
    <row r="13" spans="1:6" ht="53.25" customHeight="1" thickBot="1" x14ac:dyDescent="0.3">
      <c r="B13" s="24" t="s">
        <v>19</v>
      </c>
      <c r="C13" s="25"/>
      <c r="D13" s="25"/>
      <c r="E13" s="25"/>
      <c r="F13" s="26"/>
    </row>
  </sheetData>
  <protectedRanges>
    <protectedRange sqref="D4:F5" name="Raspon1_3_1_1_2"/>
    <protectedRange sqref="D3:F3" name="Raspon1_2_1_2_2"/>
    <protectedRange sqref="F9" name="Raspon1_4_1_1"/>
    <protectedRange sqref="F10:F11" name="Raspon1_3_1_1"/>
    <protectedRange sqref="D9:E9" name="Raspon1_2_1_1"/>
  </protectedRanges>
  <mergeCells count="7">
    <mergeCell ref="B13:F13"/>
    <mergeCell ref="B10:E10"/>
    <mergeCell ref="B11:E11"/>
    <mergeCell ref="B1:F1"/>
    <mergeCell ref="B2:F2"/>
    <mergeCell ref="A3:F3"/>
    <mergeCell ref="B9:E9"/>
  </mergeCells>
  <pageMargins left="0.70866141732283472" right="0.70866141732283472" top="0.74803149606299213" bottom="0.74803149606299213" header="0.31496062992125984" footer="0.31496062992125984"/>
  <pageSetup paperSize="9" scale="8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Vidaković</dc:creator>
  <cp:lastModifiedBy>Sanja Malović</cp:lastModifiedBy>
  <cp:lastPrinted>2025-06-10T09:13:24Z</cp:lastPrinted>
  <dcterms:created xsi:type="dcterms:W3CDTF">2025-05-13T13:37:56Z</dcterms:created>
  <dcterms:modified xsi:type="dcterms:W3CDTF">2025-06-17T07:30:52Z</dcterms:modified>
</cp:coreProperties>
</file>