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marko\Desktop\J-128-2025 Nabava i montaža ALU stolarije za potrebe PS u Rijeci, Slogin kula 1\"/>
    </mc:Choice>
  </mc:AlternateContent>
  <bookViews>
    <workbookView xWindow="0" yWindow="0" windowWidth="15300" windowHeight="12270"/>
  </bookViews>
  <sheets>
    <sheet name="Troškovnik J-128-2025" sheetId="1" r:id="rId1"/>
  </sheets>
  <definedNames>
    <definedName name="_Hlk100570293" localSheetId="0">'Troškovnik J-128-2025'!#REF!</definedName>
    <definedName name="_Hlk117241522" localSheetId="0">'Troškovnik J-128-2025'!#REF!</definedName>
    <definedName name="_xlnm.Print_Area" localSheetId="0">'Troškovnik J-128-2025'!$A$1:$F$79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20" i="1"/>
  <c r="F22" i="1" l="1"/>
  <c r="F23" i="1" s="1"/>
  <c r="F24" i="1" s="1"/>
</calcChain>
</file>

<file path=xl/sharedStrings.xml><?xml version="1.0" encoding="utf-8"?>
<sst xmlns="http://schemas.openxmlformats.org/spreadsheetml/2006/main" count="32" uniqueCount="31">
  <si>
    <t>Opis stavke</t>
  </si>
  <si>
    <t>Jedinica mjere</t>
  </si>
  <si>
    <t>Količina</t>
  </si>
  <si>
    <t>1.</t>
  </si>
  <si>
    <t>R.br.</t>
  </si>
  <si>
    <t>Cijena ponude, EUR bez PDV-a</t>
  </si>
  <si>
    <t>Iznos PDV-a</t>
  </si>
  <si>
    <t xml:space="preserve">Cijena ponude, EUR s PDV-om </t>
  </si>
  <si>
    <t>2.</t>
  </si>
  <si>
    <t>OPĆI UVJETI</t>
  </si>
  <si>
    <t>JEDINIČNA CIJENA</t>
  </si>
  <si>
    <t>Cijene ponuđene troškovnikom uključuju sve građevinske strojeve, radnike, kontrolu kvalitete, materijala i rada (sve ateste), montažu, osiguranje, dobit, poreze i davanja, te potrebne radnje, troškove organizacije i mjere koje nalažu Zakon o gradnji, Zakon o zaštiti na radu i Zakon o zaštiti od požara, zajedno sa svim rizicima, odgovornostima i obvezama navedenim ili nagovještenim ponudom ili ugovorom.</t>
  </si>
  <si>
    <t>U jediničnoj cijeni izvođač ima pravo zaračunati faktor na temelju zakonskih propisa, koji sadrži sve režijske troškove, kao i troškove prouzročene tehničkim uvjetima izvođenja radova.</t>
  </si>
  <si>
    <t>Smatra se da je izvoditelj obišao i detaljno ispitao gradilište i okolinu, da se upoznao s položajem i stanjem prometnica na lokaciji, da je ispitao i provjerio postojeće izvore za opskrbu materijalom, kao i sve ostale okolnosti koje su od utjecaja na izvođenje radova i formiranje jedinične cijene.</t>
  </si>
  <si>
    <t>KVALITETA IZVEDENIH RADOVA</t>
  </si>
  <si>
    <t>Izvoditelj radova odgovara za kvalitetu izvedenih radova i ugrađenih materijala. Svi radovi moraju biti izvedeni u skladu s propisima, tehničkim uvjetima i pravilima struke. Kvaliteta ugrađenog materijala utvrđuje se ispitivanjem od za to ovlaštene institucije, kao i važećim atestima. Po primopredaji građevine svi atesti se predaju investitoru na korištenje, kao i projekti izvedenog stanja, koji čine arhivsku dokumentaciju zgrade, i ujedno su dokumenti za ishođenje uporabne dozvole.  Za izvedene radove, svoje i svojih kooperanata, investitoru odgovara isključivo izvoditelj, kao nositelj svih ugovorenih radova.</t>
  </si>
  <si>
    <t>Po završetku radova kvalitetu izvedenih radova treba ustanoviti zapisnički s Naručiteljem. Ukoliko se ustanovi da su pojedini radovi izvedeni nekvalitetno, Izvođač je dužan iste ponovno izvesti u traženoj kvaliteti ili naručiti kod drugog Izvođača, a sve u roku i na svoj trošak.</t>
  </si>
  <si>
    <t>ČIŠĆENJE OBJEKTA</t>
  </si>
  <si>
    <t>ATESTI ZA IZVEDENE RADOVE</t>
  </si>
  <si>
    <t>Izvođač je dužan posjedovati ili ishodovati sve zakonom i troškovnikom predviđene ateste za sve ugrađene materijale i izvedene radove, a u svemu prema Zakonu o  gradnji (NN 153/13; 20/17; 39/19 i 125/19) i Zakonu o prostornom uređenju (NN 153/13; 65/17; 114/18; 39/19; 98/19; 67/23), Zakonu o zaštiti od požara (NN 92/10; 114/22) te Zakonu o zaštiti na radu (NN 71/14, 118/14, 154/14, 94/18, 96/18). Izvoditelj je dužan sve ateste dostavljati investitoru tijekom izvođenja.</t>
  </si>
  <si>
    <t>kom</t>
  </si>
  <si>
    <t>SHEMA STOLARIJE</t>
  </si>
  <si>
    <t>Izvoditelj je dužan nakon izvedbe svih ugovorenih radova i prije primopredaje objekta investitoru sve fino očistiti, te sav otpadni materijal odvesti na gradski deponij.</t>
  </si>
  <si>
    <r>
      <t>Ovi opći uvjeti su sastavni dio troškovnika i u svemu ih se treba pridržavati, osim ako u stavci troškovnika to nije drugačije navedeno. U cijeni stavke treba uzeti u obzir: dobavu, transport, uskladištenje i ugradbu materijala, kako osnovnog tako i pomoćnog, te sve osnovne i pomoćne radnje i transporte na gradilištu, razne pomoćne konstrukcije - skele, radne podove (izradu, montažu i demontažu), sve mjere zaštite.
U cijeni stavke treba ukalkulirati i sve troškove osiguranja uskladištenog materijala, sve do ugradbe ili primopredaje istog kao i ispitivanja materijala - ateste.
Specifikacija (tekstualni dio) i grafički prikaz (shema stijene) predstavljaju cjelinu</t>
    </r>
    <r>
      <rPr>
        <b/>
        <sz val="10"/>
        <rFont val="Arial"/>
        <family val="2"/>
        <charset val="238"/>
      </rPr>
      <t xml:space="preserve"> i što je makar u jednom od njih naznačeno, obaveza je za izvoditelja.</t>
    </r>
    <r>
      <rPr>
        <sz val="10"/>
        <color indexed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Sve eventualne nejasnoće treba izvođač riješiti s Naručiteljem prije davanja ponude, jer se naknadni zahtjevi neće uvažiti. Prije izvođenja radova treba provjeriti kvalitetu materijala koji se ugrađuje, od strane naručitelja i izvesti radove u skladu s detaljima izvedbe i opisom iz troškovnika. Također prije izvođenja je obavezna izmjera na licu mjesta. Eventualne promjene u detaljima ili materijalu treba izvođač dogovoriti sa naručiteljem. Radovi se mogu odrađivati preko tjedna i preko vikenda, navedeno potrebno dogovoriti sa naručiteljem. Radovi će se vršiti na lokaciji Naručitelja u Područnoj službi u Rijeci, Slogin kula 1.
Kontakt osoba: Ljubica Babeli (tel.: 051/356-209)</t>
    </r>
  </si>
  <si>
    <t>5 = 3 x 4</t>
  </si>
  <si>
    <t>TROŠKOVNIK J-128/2025 
Nabava i montaža ALU stolarije za potrebe PS u Rijeci, Slogin kula 1</t>
  </si>
  <si>
    <t>U jediničnu cijenu uključena je nadoknada za sav potreban rad i materijal potreban za izvođenje stavke (gotovost stavke je do njezine pune funkcije), ako u stavci troškovnika nije drugačije rečeno. Jedinična cijena uključuje i izvođenje svih pomoćnih i pripremnih radnji, kao i sve potrebne pomoćne utovare, pretovare i transporte, te odvoz materijala na javnu, registriranu deponiju.</t>
  </si>
  <si>
    <t>Ukupna cijena stavke 
(EUR bez PDV-a)</t>
  </si>
  <si>
    <t>Jedinična cijena stavke (EUR bez PDV-a)</t>
  </si>
  <si>
    <r>
      <t>RUŠENJE I DEMONTAŽA                             
Pažljiva demontaža i rušenje postojećih vrata</t>
    </r>
    <r>
      <rPr>
        <sz val="10"/>
        <color theme="1"/>
        <rFont val="Arial"/>
        <family val="2"/>
        <charset val="238"/>
      </rPr>
      <t xml:space="preserve"> sa pripadajućim dovratnikom.                                 
Stavka demontaže i rušenja obuhvaća smještaj na privremenu deponiju definiranu od strane naručitelja, te ukrcaj u kamion i odvoz  na odlagalište predviđeno za tu namjenu sukladno zakonskim propisima bez obzira na udaljenost.
Obračun po komadu.                                  
Postojeća vrata koja se zamjenjuju novom aluminijskom staklenom stijenom.</t>
    </r>
  </si>
  <si>
    <r>
      <rPr>
        <b/>
        <sz val="10"/>
        <rFont val="Arial"/>
        <family val="2"/>
        <charset val="238"/>
      </rPr>
      <t xml:space="preserve">ALUMINIJSKA  BRAVARIJA   </t>
    </r>
    <r>
      <rPr>
        <sz val="10"/>
        <rFont val="Arial"/>
        <family val="2"/>
      </rPr>
      <t xml:space="preserve">                  
</t>
    </r>
    <r>
      <rPr>
        <b/>
        <sz val="10"/>
        <rFont val="Arial"/>
        <family val="2"/>
        <charset val="238"/>
      </rPr>
      <t>Radionička izrada i montaža na objektu fasadnih elemenata.</t>
    </r>
    <r>
      <rPr>
        <sz val="10"/>
        <rFont val="Arial"/>
        <family val="2"/>
      </rPr>
      <t xml:space="preserve">                                                
</t>
    </r>
    <r>
      <rPr>
        <b/>
        <sz val="10"/>
        <rFont val="Arial"/>
        <family val="2"/>
        <charset val="238"/>
      </rPr>
      <t>Materijal:</t>
    </r>
    <r>
      <rPr>
        <sz val="10"/>
        <rFont val="Arial"/>
        <family val="2"/>
        <charset val="238"/>
      </rPr>
      <t xml:space="preserve"> </t>
    </r>
    <r>
      <rPr>
        <i/>
        <sz val="10"/>
        <rFont val="Arial"/>
        <family val="2"/>
        <charset val="238"/>
      </rPr>
      <t xml:space="preserve">aluminij/termoizolacijska pjena/aluminij                             
</t>
    </r>
    <r>
      <rPr>
        <sz val="10"/>
        <rFont val="Arial"/>
        <family val="2"/>
        <charset val="238"/>
      </rPr>
      <t xml:space="preserve">Elementi su izvedeni od al profila NEW TEC 68 TT ili jednako vrijedan, sa prekinutim toplinskim mostom -  debljine 70 mm - plastificiranih u boji kao ostala vanjska stolarija na objektu.                            
toplinska izolacija: k &lt; 1,20 W/m2k                                                   
</t>
    </r>
    <r>
      <rPr>
        <b/>
        <sz val="10"/>
        <rFont val="Arial"/>
        <family val="2"/>
        <charset val="238"/>
      </rPr>
      <t>Boja:</t>
    </r>
    <r>
      <rPr>
        <sz val="10"/>
        <rFont val="Arial"/>
        <family val="2"/>
        <charset val="238"/>
      </rPr>
      <t xml:space="preserve"> RAL 9006                                      
</t>
    </r>
    <r>
      <rPr>
        <b/>
        <sz val="10"/>
        <rFont val="Arial"/>
        <family val="2"/>
        <charset val="238"/>
      </rPr>
      <t xml:space="preserve">Ostakljenje: </t>
    </r>
    <r>
      <rPr>
        <sz val="10"/>
        <rFont val="Arial"/>
        <family val="2"/>
        <charset val="238"/>
      </rPr>
      <t xml:space="preserve">Fasadni elementi ostakljeni su dvoslojnim staklom: 4b/12g/4/12g/b4 mm; k=0,7 W/m2k; 34 dB  ; dvostruko IZO staklo: 4x16x4mm, Argon.  Ug≤1,1 W/m2K, low-e                                                   
brtva: trostruka - crna                                
</t>
    </r>
    <r>
      <rPr>
        <i/>
        <u/>
        <sz val="10"/>
        <rFont val="Arial"/>
        <family val="2"/>
        <charset val="238"/>
      </rPr>
      <t>Napomena: Prije izrade elemenata, sve zidarske dimenzije kontrolirati na objektu.
U stavci montaže potrebno je uključiti sve zidarske i soboslikarske radove koji se odnose na krpanje oštećenja otvora i špalete nastali nakon demontaže postojećih vrata.</t>
    </r>
    <r>
      <rPr>
        <sz val="10"/>
        <rFont val="Arial"/>
        <family val="2"/>
        <charset val="238"/>
      </rPr>
      <t xml:space="preserve">                                                     
</t>
    </r>
    <r>
      <rPr>
        <b/>
        <sz val="10"/>
        <rFont val="Arial"/>
        <family val="2"/>
        <charset val="238"/>
      </rPr>
      <t xml:space="preserve">Izvedba strogo prema priloženoj šemi i izmjeri na gradilištu.                                                               
</t>
    </r>
    <r>
      <rPr>
        <sz val="10"/>
        <rFont val="Arial"/>
        <family val="2"/>
        <charset val="238"/>
      </rPr>
      <t>Stijena sa jednokrilnim prozorom i fiksnim donjim dijelom.
*Stijena, dim. 1150 x 2650 mm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</si>
</sst>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kn&quot;_-;\-* #,##0.00\ &quot;kn&quot;_-;_-* &quot;-&quot;??\ &quot;kn&quot;_-;_-@_-"/>
    <numFmt numFmtId="164" formatCode="_-* #,##0.00\ [$kn-41A]_-;\-* #,##0.00\ [$kn-41A]_-;_-* &quot;-&quot;??\ [$kn-41A]_-;_-@_-"/>
    <numFmt numFmtId="165" formatCode="_-* #,##0.00\ [$€-1]_-;\-* #,##0.00\ [$€-1]_-;_-* &quot;-&quot;??\ [$€-1]_-;_-@_-"/>
    <numFmt numFmtId="166" formatCode="#,##0.00\ [$€-1];\-#,##0.00\ [$€-1]"/>
  </numFmts>
  <fonts count="23"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0"/>
      <color rgb="FF000000"/>
      <name val="Arial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i/>
      <u/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20"/>
      <name val="Arial Black"/>
      <family val="2"/>
      <charset val="238"/>
    </font>
    <font>
      <sz val="20"/>
      <name val="Arial Black"/>
      <family val="2"/>
      <charset val="238"/>
    </font>
    <font>
      <b/>
      <sz val="10"/>
      <color theme="1"/>
      <name val="Fira Sans Light"/>
      <family val="2"/>
    </font>
    <font>
      <b/>
      <sz val="9"/>
      <color theme="1"/>
      <name val="Fira Sans Light"/>
      <family val="2"/>
    </font>
    <font>
      <b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 applyNumberFormat="0" applyBorder="0" applyProtection="0"/>
    <xf numFmtId="0" fontId="2" fillId="0" borderId="0"/>
    <xf numFmtId="44" fontId="6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4" fontId="4" fillId="0" borderId="0" xfId="0" applyNumberFormat="1" applyFont="1"/>
    <xf numFmtId="0" fontId="12" fillId="0" borderId="0" xfId="0" applyFont="1"/>
    <xf numFmtId="165" fontId="12" fillId="0" borderId="0" xfId="0" applyNumberFormat="1" applyFont="1"/>
    <xf numFmtId="164" fontId="13" fillId="0" borderId="0" xfId="0" applyNumberFormat="1" applyFont="1"/>
    <xf numFmtId="164" fontId="12" fillId="0" borderId="0" xfId="0" applyNumberFormat="1" applyFont="1"/>
    <xf numFmtId="165" fontId="12" fillId="0" borderId="0" xfId="0" applyNumberFormat="1" applyFont="1" applyAlignment="1">
      <alignment vertical="center"/>
    </xf>
    <xf numFmtId="164" fontId="12" fillId="2" borderId="0" xfId="0" applyNumberFormat="1" applyFont="1" applyFill="1"/>
    <xf numFmtId="165" fontId="12" fillId="2" borderId="0" xfId="0" applyNumberFormat="1" applyFont="1" applyFill="1"/>
    <xf numFmtId="0" fontId="10" fillId="0" borderId="16" xfId="0" applyFont="1" applyBorder="1" applyAlignment="1">
      <alignment horizontal="left" vertical="top" wrapText="1"/>
    </xf>
    <xf numFmtId="0" fontId="16" fillId="0" borderId="0" xfId="0" applyFont="1" applyAlignment="1">
      <alignment wrapText="1"/>
    </xf>
    <xf numFmtId="0" fontId="17" fillId="0" borderId="14" xfId="0" applyFont="1" applyBorder="1" applyAlignment="1">
      <alignment horizontal="justify"/>
    </xf>
    <xf numFmtId="0" fontId="10" fillId="0" borderId="12" xfId="0" applyFont="1" applyBorder="1" applyAlignment="1">
      <alignment horizontal="center" wrapText="1"/>
    </xf>
    <xf numFmtId="2" fontId="17" fillId="0" borderId="12" xfId="0" applyNumberFormat="1" applyFont="1" applyBorder="1" applyAlignment="1">
      <alignment horizontal="center" wrapText="1"/>
    </xf>
    <xf numFmtId="0" fontId="17" fillId="0" borderId="15" xfId="0" applyFont="1" applyBorder="1" applyAlignment="1">
      <alignment horizontal="center" wrapText="1"/>
    </xf>
    <xf numFmtId="164" fontId="16" fillId="0" borderId="0" xfId="3" applyNumberFormat="1" applyFont="1" applyAlignment="1">
      <alignment horizontal="right" wrapText="1"/>
    </xf>
    <xf numFmtId="0" fontId="10" fillId="0" borderId="17" xfId="0" applyFont="1" applyBorder="1" applyAlignment="1">
      <alignment horizontal="justify" wrapText="1"/>
    </xf>
    <xf numFmtId="0" fontId="10" fillId="0" borderId="18" xfId="0" applyFont="1" applyBorder="1" applyAlignment="1">
      <alignment horizontal="center" wrapText="1"/>
    </xf>
    <xf numFmtId="2" fontId="10" fillId="0" borderId="18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6" fillId="0" borderId="0" xfId="0" applyFont="1" applyAlignment="1">
      <alignment horizontal="justify" wrapText="1"/>
    </xf>
    <xf numFmtId="0" fontId="16" fillId="0" borderId="0" xfId="0" applyFont="1" applyAlignment="1">
      <alignment horizontal="center" wrapText="1"/>
    </xf>
    <xf numFmtId="2" fontId="16" fillId="0" borderId="0" xfId="0" applyNumberFormat="1" applyFont="1" applyAlignment="1">
      <alignment horizontal="center" wrapText="1"/>
    </xf>
    <xf numFmtId="0" fontId="5" fillId="0" borderId="16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2" fontId="20" fillId="0" borderId="16" xfId="0" applyNumberFormat="1" applyFont="1" applyBorder="1" applyAlignment="1">
      <alignment horizontal="center" vertical="center" wrapText="1"/>
    </xf>
    <xf numFmtId="165" fontId="20" fillId="0" borderId="16" xfId="0" applyNumberFormat="1" applyFont="1" applyBorder="1" applyAlignment="1">
      <alignment vertical="center" wrapText="1"/>
    </xf>
    <xf numFmtId="165" fontId="20" fillId="0" borderId="20" xfId="0" applyNumberFormat="1" applyFont="1" applyBorder="1" applyAlignment="1">
      <alignment vertical="center" wrapText="1"/>
    </xf>
    <xf numFmtId="166" fontId="22" fillId="0" borderId="1" xfId="0" applyNumberFormat="1" applyFont="1" applyBorder="1" applyAlignment="1" applyProtection="1">
      <alignment horizontal="center" vertical="center" wrapText="1"/>
      <protection locked="0"/>
    </xf>
    <xf numFmtId="166" fontId="22" fillId="0" borderId="8" xfId="0" applyNumberFormat="1" applyFont="1" applyBorder="1" applyAlignment="1" applyProtection="1">
      <alignment horizontal="center" vertical="center" wrapText="1"/>
      <protection locked="0"/>
    </xf>
    <xf numFmtId="166" fontId="22" fillId="0" borderId="11" xfId="0" applyNumberFormat="1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2" fillId="4" borderId="1" xfId="0" applyFont="1" applyFill="1" applyBorder="1" applyAlignment="1">
      <alignment horizontal="right" vertical="center" wrapText="1"/>
    </xf>
    <xf numFmtId="0" fontId="22" fillId="4" borderId="8" xfId="0" applyFont="1" applyFill="1" applyBorder="1" applyAlignment="1">
      <alignment horizontal="right" vertical="center" wrapText="1"/>
    </xf>
    <xf numFmtId="0" fontId="22" fillId="4" borderId="9" xfId="0" applyFont="1" applyFill="1" applyBorder="1" applyAlignment="1">
      <alignment horizontal="right" vertical="center" wrapText="1"/>
    </xf>
    <xf numFmtId="0" fontId="22" fillId="4" borderId="10" xfId="0" applyFont="1" applyFill="1" applyBorder="1" applyAlignment="1">
      <alignment horizontal="right" vertical="center" wrapText="1"/>
    </xf>
    <xf numFmtId="0" fontId="10" fillId="0" borderId="13" xfId="0" applyFont="1" applyBorder="1" applyAlignment="1" applyProtection="1">
      <alignment horizontal="left" vertical="top" wrapText="1"/>
      <protection hidden="1"/>
    </xf>
    <xf numFmtId="0" fontId="10" fillId="0" borderId="0" xfId="0" applyFont="1" applyBorder="1" applyAlignment="1" applyProtection="1">
      <alignment horizontal="left" vertical="top" wrapText="1"/>
      <protection hidden="1"/>
    </xf>
    <xf numFmtId="0" fontId="10" fillId="0" borderId="4" xfId="0" applyFont="1" applyBorder="1" applyAlignment="1" applyProtection="1">
      <alignment horizontal="left" vertical="top" wrapText="1"/>
      <protection hidden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4" fontId="20" fillId="3" borderId="21" xfId="0" applyNumberFormat="1" applyFont="1" applyFill="1" applyBorder="1" applyAlignment="1">
      <alignment horizontal="center" vertical="center" wrapText="1"/>
    </xf>
    <xf numFmtId="4" fontId="20" fillId="3" borderId="1" xfId="0" applyNumberFormat="1" applyFont="1" applyFill="1" applyBorder="1" applyAlignment="1">
      <alignment horizontal="center" vertical="center" wrapText="1"/>
    </xf>
  </cellXfs>
  <cellStyles count="4">
    <cellStyle name="Normalno" xfId="0" builtinId="0"/>
    <cellStyle name="Normalno 2 2" xfId="2"/>
    <cellStyle name="Obično_Glava situacije" xfId="1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31</xdr:row>
      <xdr:rowOff>28575</xdr:rowOff>
    </xdr:from>
    <xdr:to>
      <xdr:col>5</xdr:col>
      <xdr:colOff>181708</xdr:colOff>
      <xdr:row>78</xdr:row>
      <xdr:rowOff>123826</xdr:rowOff>
    </xdr:to>
    <xdr:pic>
      <xdr:nvPicPr>
        <xdr:cNvPr id="2" name="Slika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25" t="11305" r="16228" b="23354"/>
        <a:stretch>
          <a:fillRect/>
        </a:stretch>
      </xdr:blipFill>
      <xdr:spPr bwMode="auto">
        <a:xfrm>
          <a:off x="19050" y="24126825"/>
          <a:ext cx="5124450" cy="770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0"/>
  <sheetViews>
    <sheetView tabSelected="1" zoomScale="130" zoomScaleNormal="130" workbookViewId="0">
      <selection activeCell="H21" sqref="H21"/>
    </sheetView>
  </sheetViews>
  <sheetFormatPr defaultRowHeight="12.75"/>
  <cols>
    <col min="1" max="1" width="5.5703125" style="2" customWidth="1"/>
    <col min="2" max="2" width="42.85546875" style="2" customWidth="1"/>
    <col min="3" max="3" width="8.140625" style="2" customWidth="1"/>
    <col min="4" max="4" width="7.7109375" style="2" customWidth="1"/>
    <col min="5" max="5" width="10.140625" style="3" customWidth="1"/>
    <col min="6" max="6" width="15.28515625" style="3" customWidth="1"/>
    <col min="7" max="7" width="11.5703125" style="4" bestFit="1" customWidth="1"/>
    <col min="8" max="8" width="12.7109375" style="5" bestFit="1" customWidth="1"/>
    <col min="9" max="9" width="12.5703125" style="6" bestFit="1" customWidth="1"/>
    <col min="10" max="10" width="14.7109375" style="7" customWidth="1"/>
    <col min="11" max="11" width="12.7109375" style="4" bestFit="1" customWidth="1"/>
    <col min="12" max="16384" width="9.140625" style="4"/>
  </cols>
  <sheetData>
    <row r="1" spans="1:8" ht="13.5" thickBot="1">
      <c r="A1" s="1"/>
    </row>
    <row r="2" spans="1:8" ht="33" customHeight="1" thickBot="1">
      <c r="A2" s="53" t="s">
        <v>25</v>
      </c>
      <c r="B2" s="54"/>
      <c r="C2" s="54"/>
      <c r="D2" s="54"/>
      <c r="E2" s="54"/>
      <c r="F2" s="55"/>
    </row>
    <row r="3" spans="1:8" ht="17.25" customHeight="1" thickBot="1">
      <c r="A3" s="47" t="s">
        <v>9</v>
      </c>
      <c r="B3" s="48"/>
      <c r="C3" s="48"/>
      <c r="D3" s="48"/>
      <c r="E3" s="48"/>
      <c r="F3" s="49"/>
    </row>
    <row r="4" spans="1:8" ht="185.25" customHeight="1" thickBot="1">
      <c r="A4" s="44" t="s">
        <v>23</v>
      </c>
      <c r="B4" s="45"/>
      <c r="C4" s="45"/>
      <c r="D4" s="45"/>
      <c r="E4" s="45"/>
      <c r="F4" s="46"/>
      <c r="H4" s="8"/>
    </row>
    <row r="5" spans="1:8" ht="21" customHeight="1" thickBot="1">
      <c r="A5" s="47" t="s">
        <v>10</v>
      </c>
      <c r="B5" s="48"/>
      <c r="C5" s="48"/>
      <c r="D5" s="48"/>
      <c r="E5" s="48"/>
      <c r="F5" s="49"/>
      <c r="H5" s="8"/>
    </row>
    <row r="6" spans="1:8" ht="52.5" customHeight="1">
      <c r="A6" s="44" t="s">
        <v>26</v>
      </c>
      <c r="B6" s="45"/>
      <c r="C6" s="45"/>
      <c r="D6" s="45"/>
      <c r="E6" s="45"/>
      <c r="F6" s="46"/>
      <c r="H6" s="8"/>
    </row>
    <row r="7" spans="1:8" ht="63" customHeight="1">
      <c r="A7" s="44" t="s">
        <v>11</v>
      </c>
      <c r="B7" s="45"/>
      <c r="C7" s="45"/>
      <c r="D7" s="45"/>
      <c r="E7" s="45"/>
      <c r="F7" s="46"/>
      <c r="H7" s="8"/>
    </row>
    <row r="8" spans="1:8" ht="30.75" customHeight="1">
      <c r="A8" s="44" t="s">
        <v>12</v>
      </c>
      <c r="B8" s="45"/>
      <c r="C8" s="45"/>
      <c r="D8" s="45"/>
      <c r="E8" s="45"/>
      <c r="F8" s="46"/>
      <c r="H8" s="8"/>
    </row>
    <row r="9" spans="1:8" ht="42.75" customHeight="1" thickBot="1">
      <c r="A9" s="50" t="s">
        <v>13</v>
      </c>
      <c r="B9" s="51"/>
      <c r="C9" s="51"/>
      <c r="D9" s="51"/>
      <c r="E9" s="51"/>
      <c r="F9" s="52"/>
      <c r="H9" s="8"/>
    </row>
    <row r="10" spans="1:8" ht="21.75" customHeight="1" thickBot="1">
      <c r="A10" s="47" t="s">
        <v>14</v>
      </c>
      <c r="B10" s="48"/>
      <c r="C10" s="48"/>
      <c r="D10" s="48"/>
      <c r="E10" s="48"/>
      <c r="F10" s="49"/>
      <c r="H10" s="8"/>
    </row>
    <row r="11" spans="1:8" ht="79.5" customHeight="1">
      <c r="A11" s="50" t="s">
        <v>15</v>
      </c>
      <c r="B11" s="51"/>
      <c r="C11" s="51"/>
      <c r="D11" s="51"/>
      <c r="E11" s="51"/>
      <c r="F11" s="52"/>
      <c r="H11" s="8"/>
    </row>
    <row r="12" spans="1:8" ht="45.75" customHeight="1" thickBot="1">
      <c r="A12" s="50" t="s">
        <v>16</v>
      </c>
      <c r="B12" s="51"/>
      <c r="C12" s="51"/>
      <c r="D12" s="51"/>
      <c r="E12" s="51"/>
      <c r="F12" s="52"/>
      <c r="H12" s="8"/>
    </row>
    <row r="13" spans="1:8" ht="23.25" customHeight="1" thickBot="1">
      <c r="A13" s="47" t="s">
        <v>17</v>
      </c>
      <c r="B13" s="48"/>
      <c r="C13" s="48"/>
      <c r="D13" s="48"/>
      <c r="E13" s="48"/>
      <c r="F13" s="49"/>
      <c r="H13" s="8"/>
    </row>
    <row r="14" spans="1:8" ht="28.5" customHeight="1" thickBot="1">
      <c r="A14" s="50" t="s">
        <v>22</v>
      </c>
      <c r="B14" s="51"/>
      <c r="C14" s="51"/>
      <c r="D14" s="51"/>
      <c r="E14" s="51"/>
      <c r="F14" s="52"/>
      <c r="H14" s="8"/>
    </row>
    <row r="15" spans="1:8" ht="21.75" customHeight="1" thickBot="1">
      <c r="A15" s="47" t="s">
        <v>18</v>
      </c>
      <c r="B15" s="48"/>
      <c r="C15" s="48"/>
      <c r="D15" s="48"/>
      <c r="E15" s="48"/>
      <c r="F15" s="49"/>
      <c r="H15" s="8"/>
    </row>
    <row r="16" spans="1:8" ht="67.5" customHeight="1" thickBot="1">
      <c r="A16" s="58" t="s">
        <v>19</v>
      </c>
      <c r="B16" s="59"/>
      <c r="C16" s="59"/>
      <c r="D16" s="59"/>
      <c r="E16" s="59"/>
      <c r="F16" s="60"/>
      <c r="H16" s="8"/>
    </row>
    <row r="17" spans="1:11" ht="38.25" customHeight="1">
      <c r="A17" s="56" t="s">
        <v>4</v>
      </c>
      <c r="B17" s="56" t="s">
        <v>0</v>
      </c>
      <c r="C17" s="56" t="s">
        <v>1</v>
      </c>
      <c r="D17" s="56" t="s">
        <v>2</v>
      </c>
      <c r="E17" s="61" t="s">
        <v>28</v>
      </c>
      <c r="F17" s="61" t="s">
        <v>27</v>
      </c>
    </row>
    <row r="18" spans="1:11" ht="27" customHeight="1" thickBot="1">
      <c r="A18" s="57"/>
      <c r="B18" s="57"/>
      <c r="C18" s="57"/>
      <c r="D18" s="57"/>
      <c r="E18" s="62"/>
      <c r="F18" s="62"/>
    </row>
    <row r="19" spans="1:11">
      <c r="A19" s="27">
        <v>0</v>
      </c>
      <c r="B19" s="28">
        <v>1</v>
      </c>
      <c r="C19" s="28">
        <v>2</v>
      </c>
      <c r="D19" s="28">
        <v>3</v>
      </c>
      <c r="E19" s="29">
        <v>4</v>
      </c>
      <c r="F19" s="29" t="s">
        <v>24</v>
      </c>
    </row>
    <row r="20" spans="1:11" ht="143.25" customHeight="1">
      <c r="A20" s="26" t="s">
        <v>3</v>
      </c>
      <c r="B20" s="25" t="s">
        <v>29</v>
      </c>
      <c r="C20" s="30" t="s">
        <v>20</v>
      </c>
      <c r="D20" s="31">
        <v>4</v>
      </c>
      <c r="E20" s="32">
        <v>0</v>
      </c>
      <c r="F20" s="33">
        <f>D20*E20</f>
        <v>0</v>
      </c>
    </row>
    <row r="21" spans="1:11" ht="346.5" customHeight="1">
      <c r="A21" s="26" t="s">
        <v>8</v>
      </c>
      <c r="B21" s="11" t="s">
        <v>30</v>
      </c>
      <c r="C21" s="30" t="s">
        <v>20</v>
      </c>
      <c r="D21" s="31">
        <v>4</v>
      </c>
      <c r="E21" s="32">
        <v>0</v>
      </c>
      <c r="F21" s="33">
        <f>D21*E21</f>
        <v>0</v>
      </c>
    </row>
    <row r="22" spans="1:11" ht="15.75" customHeight="1" thickBot="1">
      <c r="A22" s="40" t="s">
        <v>5</v>
      </c>
      <c r="B22" s="40"/>
      <c r="C22" s="40"/>
      <c r="D22" s="40"/>
      <c r="E22" s="40"/>
      <c r="F22" s="34">
        <f>SUM(F20:F21)</f>
        <v>0</v>
      </c>
    </row>
    <row r="23" spans="1:11" ht="16.5" customHeight="1" thickBot="1">
      <c r="A23" s="41" t="s">
        <v>6</v>
      </c>
      <c r="B23" s="41"/>
      <c r="C23" s="41"/>
      <c r="D23" s="41"/>
      <c r="E23" s="41"/>
      <c r="F23" s="35">
        <f>0.25*F22</f>
        <v>0</v>
      </c>
    </row>
    <row r="24" spans="1:11" ht="15.75" customHeight="1" thickBot="1">
      <c r="A24" s="42" t="s">
        <v>7</v>
      </c>
      <c r="B24" s="43"/>
      <c r="C24" s="43"/>
      <c r="D24" s="43"/>
      <c r="E24" s="43"/>
      <c r="F24" s="36">
        <f>SUM(F22:F23)</f>
        <v>0</v>
      </c>
    </row>
    <row r="27" spans="1:11" ht="136.5" customHeight="1" thickBot="1"/>
    <row r="28" spans="1:11" ht="15" customHeight="1">
      <c r="A28" s="12"/>
      <c r="B28" s="13"/>
      <c r="C28" s="14"/>
      <c r="D28" s="15"/>
      <c r="E28" s="16"/>
      <c r="F28" s="17"/>
    </row>
    <row r="29" spans="1:11" ht="31.5">
      <c r="A29" s="12"/>
      <c r="B29" s="37" t="s">
        <v>21</v>
      </c>
      <c r="C29" s="38"/>
      <c r="D29" s="38"/>
      <c r="E29" s="39"/>
      <c r="F29" s="17"/>
      <c r="J29" s="9"/>
      <c r="K29" s="10"/>
    </row>
    <row r="30" spans="1:11" ht="15" customHeight="1" thickBot="1">
      <c r="A30" s="12"/>
      <c r="B30" s="18"/>
      <c r="C30" s="19"/>
      <c r="D30" s="20"/>
      <c r="E30" s="21"/>
      <c r="F30" s="17"/>
    </row>
    <row r="31" spans="1:11">
      <c r="A31" s="12"/>
      <c r="B31" s="22"/>
      <c r="C31" s="23"/>
      <c r="D31" s="24"/>
      <c r="E31" s="23"/>
      <c r="F31" s="17"/>
    </row>
    <row r="32" spans="1:11">
      <c r="A32" s="12"/>
      <c r="B32" s="22"/>
      <c r="C32" s="23"/>
      <c r="D32" s="24"/>
      <c r="E32" s="23"/>
      <c r="F32" s="17"/>
    </row>
    <row r="33" spans="1:6">
      <c r="A33" s="12"/>
      <c r="B33" s="22"/>
      <c r="C33" s="23"/>
      <c r="D33" s="24"/>
      <c r="E33" s="23"/>
      <c r="F33" s="17"/>
    </row>
    <row r="34" spans="1:6">
      <c r="A34" s="12"/>
      <c r="B34" s="22"/>
      <c r="C34" s="23"/>
      <c r="D34" s="24"/>
      <c r="E34" s="23"/>
      <c r="F34" s="17"/>
    </row>
    <row r="35" spans="1:6">
      <c r="A35" s="12"/>
      <c r="B35" s="22"/>
      <c r="C35" s="23"/>
      <c r="D35" s="24"/>
      <c r="E35" s="23"/>
      <c r="F35" s="17"/>
    </row>
    <row r="36" spans="1:6">
      <c r="A36" s="12"/>
      <c r="B36" s="22"/>
      <c r="C36" s="23"/>
      <c r="D36" s="24"/>
      <c r="E36" s="23"/>
      <c r="F36" s="17"/>
    </row>
    <row r="37" spans="1:6">
      <c r="A37" s="12"/>
      <c r="B37" s="22"/>
      <c r="C37" s="23"/>
      <c r="D37" s="24"/>
      <c r="E37" s="23"/>
      <c r="F37" s="17"/>
    </row>
    <row r="38" spans="1:6">
      <c r="A38" s="12"/>
      <c r="B38" s="22"/>
      <c r="C38" s="23"/>
      <c r="D38" s="24"/>
      <c r="E38" s="23"/>
      <c r="F38" s="17"/>
    </row>
    <row r="39" spans="1:6">
      <c r="A39" s="12"/>
      <c r="B39" s="22"/>
      <c r="C39" s="23"/>
      <c r="D39" s="24"/>
      <c r="E39" s="23"/>
      <c r="F39" s="17"/>
    </row>
    <row r="40" spans="1:6">
      <c r="A40" s="12"/>
      <c r="B40" s="22"/>
      <c r="C40" s="23"/>
      <c r="D40" s="24"/>
      <c r="E40" s="23"/>
      <c r="F40" s="17"/>
    </row>
    <row r="41" spans="1:6">
      <c r="A41" s="12"/>
      <c r="B41" s="22"/>
      <c r="C41" s="23"/>
      <c r="D41" s="24"/>
      <c r="E41" s="23"/>
      <c r="F41" s="17"/>
    </row>
    <row r="42" spans="1:6">
      <c r="A42" s="12"/>
      <c r="B42" s="22"/>
      <c r="C42" s="23"/>
      <c r="D42" s="24"/>
      <c r="E42" s="23"/>
      <c r="F42" s="17"/>
    </row>
    <row r="43" spans="1:6">
      <c r="A43" s="12"/>
      <c r="B43" s="22"/>
      <c r="C43" s="23"/>
      <c r="D43" s="24"/>
      <c r="E43" s="23"/>
      <c r="F43" s="17"/>
    </row>
    <row r="44" spans="1:6">
      <c r="A44" s="12"/>
      <c r="B44" s="22"/>
      <c r="C44" s="23"/>
      <c r="D44" s="24"/>
      <c r="E44" s="23"/>
      <c r="F44" s="17"/>
    </row>
    <row r="45" spans="1:6">
      <c r="A45" s="12"/>
      <c r="B45" s="22"/>
      <c r="C45" s="23"/>
      <c r="D45" s="24"/>
      <c r="E45" s="23"/>
      <c r="F45" s="17"/>
    </row>
    <row r="46" spans="1:6">
      <c r="A46" s="12"/>
      <c r="B46" s="22"/>
      <c r="C46" s="23"/>
      <c r="D46" s="24"/>
      <c r="E46" s="23"/>
      <c r="F46" s="17"/>
    </row>
    <row r="47" spans="1:6">
      <c r="A47" s="12"/>
      <c r="B47" s="22"/>
      <c r="C47" s="23"/>
      <c r="D47" s="24"/>
      <c r="E47" s="23"/>
      <c r="F47" s="17"/>
    </row>
    <row r="48" spans="1:6">
      <c r="A48" s="12"/>
      <c r="B48" s="22"/>
      <c r="C48" s="23"/>
      <c r="D48" s="24"/>
      <c r="E48" s="23"/>
      <c r="F48" s="17"/>
    </row>
    <row r="49" spans="1:6">
      <c r="A49" s="12"/>
      <c r="B49" s="22"/>
      <c r="C49" s="23"/>
      <c r="D49" s="24"/>
      <c r="E49" s="23"/>
      <c r="F49" s="17"/>
    </row>
    <row r="50" spans="1:6">
      <c r="A50" s="12"/>
      <c r="B50" s="22"/>
      <c r="C50" s="23"/>
      <c r="D50" s="24"/>
      <c r="E50" s="23"/>
      <c r="F50" s="17"/>
    </row>
    <row r="51" spans="1:6">
      <c r="A51" s="12"/>
      <c r="B51" s="22"/>
      <c r="C51" s="23"/>
      <c r="D51" s="24"/>
      <c r="E51" s="23"/>
      <c r="F51" s="17"/>
    </row>
    <row r="52" spans="1:6">
      <c r="A52" s="12"/>
      <c r="B52" s="22"/>
      <c r="C52" s="23"/>
      <c r="D52" s="24"/>
      <c r="E52" s="23"/>
      <c r="F52" s="17"/>
    </row>
    <row r="53" spans="1:6">
      <c r="A53" s="12"/>
      <c r="B53" s="22"/>
      <c r="C53" s="23"/>
      <c r="D53" s="24"/>
      <c r="E53" s="23"/>
      <c r="F53" s="17"/>
    </row>
    <row r="54" spans="1:6">
      <c r="A54" s="12"/>
      <c r="B54" s="22"/>
      <c r="C54" s="23"/>
      <c r="D54" s="24"/>
      <c r="E54" s="23"/>
      <c r="F54" s="17"/>
    </row>
    <row r="55" spans="1:6">
      <c r="A55" s="12"/>
      <c r="B55" s="22"/>
      <c r="C55" s="23"/>
      <c r="D55" s="24"/>
      <c r="E55" s="23"/>
      <c r="F55" s="17"/>
    </row>
    <row r="56" spans="1:6">
      <c r="A56" s="12"/>
      <c r="B56" s="22"/>
      <c r="C56" s="23"/>
      <c r="D56" s="24"/>
      <c r="E56" s="23"/>
      <c r="F56" s="17"/>
    </row>
    <row r="57" spans="1:6">
      <c r="A57" s="12"/>
      <c r="B57" s="22"/>
      <c r="C57" s="23"/>
      <c r="D57" s="24"/>
      <c r="E57" s="23"/>
      <c r="F57" s="17"/>
    </row>
    <row r="58" spans="1:6">
      <c r="A58" s="12"/>
      <c r="B58" s="22"/>
      <c r="C58" s="23"/>
      <c r="D58" s="24"/>
      <c r="E58" s="23"/>
      <c r="F58" s="17"/>
    </row>
    <row r="59" spans="1:6">
      <c r="A59" s="12"/>
      <c r="B59" s="22"/>
      <c r="C59" s="23"/>
      <c r="D59" s="24"/>
      <c r="E59" s="23"/>
      <c r="F59" s="17"/>
    </row>
    <row r="60" spans="1:6">
      <c r="A60" s="12"/>
      <c r="B60" s="22"/>
      <c r="C60" s="23"/>
      <c r="D60" s="24"/>
      <c r="E60" s="23"/>
      <c r="F60" s="17"/>
    </row>
    <row r="61" spans="1:6">
      <c r="A61" s="12"/>
      <c r="B61" s="22"/>
      <c r="C61" s="23"/>
      <c r="D61" s="24"/>
      <c r="E61" s="23"/>
      <c r="F61" s="17"/>
    </row>
    <row r="62" spans="1:6">
      <c r="A62" s="12"/>
      <c r="B62" s="22"/>
      <c r="C62" s="23"/>
      <c r="D62" s="24"/>
      <c r="E62" s="23"/>
      <c r="F62" s="17"/>
    </row>
    <row r="63" spans="1:6">
      <c r="A63" s="12"/>
      <c r="B63" s="22"/>
      <c r="C63" s="23"/>
      <c r="D63" s="24"/>
      <c r="E63" s="23"/>
      <c r="F63" s="17"/>
    </row>
    <row r="64" spans="1:6">
      <c r="A64" s="12"/>
      <c r="B64" s="22"/>
      <c r="C64" s="23"/>
      <c r="D64" s="24"/>
      <c r="E64" s="23"/>
      <c r="F64" s="17"/>
    </row>
    <row r="65" spans="1:6">
      <c r="A65" s="12"/>
      <c r="B65" s="22"/>
      <c r="C65" s="23"/>
      <c r="D65" s="24"/>
      <c r="E65" s="23"/>
      <c r="F65" s="17"/>
    </row>
    <row r="66" spans="1:6">
      <c r="A66" s="12"/>
      <c r="B66" s="22"/>
      <c r="C66" s="23"/>
      <c r="D66" s="24"/>
      <c r="E66" s="23"/>
      <c r="F66" s="17"/>
    </row>
    <row r="67" spans="1:6">
      <c r="A67" s="12"/>
      <c r="B67" s="22"/>
      <c r="C67" s="23"/>
      <c r="D67" s="24"/>
      <c r="E67" s="23"/>
      <c r="F67" s="17"/>
    </row>
    <row r="68" spans="1:6">
      <c r="A68" s="12"/>
      <c r="B68" s="22"/>
      <c r="C68" s="23"/>
      <c r="D68" s="24"/>
      <c r="E68" s="23"/>
      <c r="F68" s="17"/>
    </row>
    <row r="69" spans="1:6">
      <c r="A69" s="12"/>
      <c r="B69" s="22"/>
      <c r="C69" s="23"/>
      <c r="D69" s="24"/>
      <c r="E69" s="23"/>
      <c r="F69" s="17"/>
    </row>
    <row r="70" spans="1:6">
      <c r="A70" s="12"/>
      <c r="B70" s="22"/>
      <c r="C70" s="23"/>
      <c r="D70" s="24"/>
      <c r="E70" s="23"/>
      <c r="F70" s="17"/>
    </row>
    <row r="71" spans="1:6">
      <c r="A71" s="12"/>
      <c r="B71" s="22"/>
      <c r="C71" s="23"/>
      <c r="D71" s="24"/>
      <c r="E71" s="23"/>
      <c r="F71" s="17"/>
    </row>
    <row r="72" spans="1:6">
      <c r="A72" s="12"/>
      <c r="B72" s="22"/>
      <c r="C72" s="23"/>
      <c r="D72" s="24"/>
      <c r="E72" s="23"/>
      <c r="F72" s="17"/>
    </row>
    <row r="73" spans="1:6">
      <c r="A73" s="12"/>
      <c r="B73" s="22"/>
      <c r="C73" s="23"/>
      <c r="D73" s="24"/>
      <c r="E73" s="23"/>
      <c r="F73" s="17"/>
    </row>
    <row r="74" spans="1:6">
      <c r="A74" s="12"/>
      <c r="B74" s="22"/>
      <c r="C74" s="23"/>
      <c r="D74" s="24"/>
      <c r="E74" s="23"/>
      <c r="F74" s="17"/>
    </row>
    <row r="75" spans="1:6">
      <c r="A75" s="12"/>
      <c r="B75" s="22"/>
      <c r="C75" s="23"/>
      <c r="D75" s="24"/>
      <c r="E75" s="23"/>
      <c r="F75" s="17"/>
    </row>
    <row r="76" spans="1:6">
      <c r="A76" s="12"/>
      <c r="B76" s="22"/>
      <c r="C76" s="23"/>
      <c r="D76" s="24"/>
      <c r="E76" s="23"/>
      <c r="F76" s="17"/>
    </row>
    <row r="77" spans="1:6">
      <c r="A77" s="12"/>
      <c r="B77" s="22"/>
      <c r="C77" s="23"/>
      <c r="D77" s="24"/>
      <c r="E77" s="23"/>
      <c r="F77" s="17"/>
    </row>
    <row r="78" spans="1:6">
      <c r="A78" s="12"/>
      <c r="B78" s="22"/>
      <c r="C78" s="23"/>
      <c r="D78" s="24"/>
      <c r="E78" s="23"/>
      <c r="F78" s="17"/>
    </row>
    <row r="79" spans="1:6">
      <c r="A79" s="12"/>
      <c r="B79" s="22"/>
      <c r="C79" s="23"/>
      <c r="D79" s="24"/>
      <c r="E79" s="23"/>
      <c r="F79" s="17"/>
    </row>
    <row r="80" spans="1:6">
      <c r="A80" s="12"/>
      <c r="B80" s="22"/>
      <c r="C80" s="23"/>
      <c r="D80" s="24"/>
      <c r="E80" s="23"/>
      <c r="F80" s="17"/>
    </row>
  </sheetData>
  <mergeCells count="25">
    <mergeCell ref="A2:F2"/>
    <mergeCell ref="A3:F3"/>
    <mergeCell ref="A17:A18"/>
    <mergeCell ref="B17:B18"/>
    <mergeCell ref="C17:C18"/>
    <mergeCell ref="D17:D18"/>
    <mergeCell ref="A15:F15"/>
    <mergeCell ref="A16:F16"/>
    <mergeCell ref="E17:E18"/>
    <mergeCell ref="F17:F18"/>
    <mergeCell ref="B29:E29"/>
    <mergeCell ref="A22:E22"/>
    <mergeCell ref="A23:E23"/>
    <mergeCell ref="A24:E24"/>
    <mergeCell ref="A4:F4"/>
    <mergeCell ref="A5:F5"/>
    <mergeCell ref="A6:F6"/>
    <mergeCell ref="A7:F7"/>
    <mergeCell ref="A8:F8"/>
    <mergeCell ref="A9:F9"/>
    <mergeCell ref="A10:F10"/>
    <mergeCell ref="A11:F11"/>
    <mergeCell ref="A12:F12"/>
    <mergeCell ref="A13:F13"/>
    <mergeCell ref="A14:F14"/>
  </mergeCells>
  <pageMargins left="0.7" right="0.7" top="0.75" bottom="0.75" header="0.3" footer="0.3"/>
  <pageSetup paperSize="9" scale="9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 J-128-2025</vt:lpstr>
      <vt:lpstr>'Troškovnik J-128-2025'!Podrucje_ispisa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Maleš Kristina</dc:creator>
  <cp:lastModifiedBy>Marko Vukoja</cp:lastModifiedBy>
  <cp:lastPrinted>2025-12-08T13:08:18Z</cp:lastPrinted>
  <dcterms:created xsi:type="dcterms:W3CDTF">2022-11-22T09:42:37Z</dcterms:created>
  <dcterms:modified xsi:type="dcterms:W3CDTF">2025-12-08T13:12:16Z</dcterms:modified>
</cp:coreProperties>
</file>