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marko\Desktop\J-118-2025 Usluga izrade energetskih certifikata poslovnih prostora HZMO-a\"/>
    </mc:Choice>
  </mc:AlternateContent>
  <bookViews>
    <workbookView xWindow="0" yWindow="0" windowWidth="15300" windowHeight="12270"/>
  </bookViews>
  <sheets>
    <sheet name="Troškovnik" sheetId="1" r:id="rId1"/>
  </sheets>
  <definedNames>
    <definedName name="_Hlk100570293" localSheetId="0">Troškovnik!#REF!</definedName>
    <definedName name="_Hlk117241522" localSheetId="0">Troškovnik!#REF!</definedName>
    <definedName name="_xlnm.Print_Area" localSheetId="0">Troškovnik!$A$2:$G$28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6" i="1"/>
  <c r="G7" i="1"/>
  <c r="G8" i="1"/>
  <c r="G9" i="1"/>
  <c r="G10" i="1"/>
  <c r="G11" i="1"/>
  <c r="G25" i="1"/>
  <c r="G26" i="1"/>
  <c r="G27" i="1"/>
  <c r="G28" i="1"/>
</calcChain>
</file>

<file path=xl/sharedStrings.xml><?xml version="1.0" encoding="utf-8"?>
<sst xmlns="http://schemas.openxmlformats.org/spreadsheetml/2006/main" count="74" uniqueCount="55">
  <si>
    <t>Jedinica mjere</t>
  </si>
  <si>
    <t>Količina</t>
  </si>
  <si>
    <t>1.</t>
  </si>
  <si>
    <t xml:space="preserve">                                                                                                            </t>
  </si>
  <si>
    <t>R.br.</t>
  </si>
  <si>
    <t>Cijena ponude, EUR bez PDV-a</t>
  </si>
  <si>
    <t>Iznos PDV-a</t>
  </si>
  <si>
    <t xml:space="preserve">Cijena ponude, EUR s PDV-om </t>
  </si>
  <si>
    <t>2.</t>
  </si>
  <si>
    <t>3.</t>
  </si>
  <si>
    <t>4.</t>
  </si>
  <si>
    <t>5.</t>
  </si>
  <si>
    <t>6.</t>
  </si>
  <si>
    <t>7.</t>
  </si>
  <si>
    <t>usl</t>
  </si>
  <si>
    <r>
      <t>Površina u m</t>
    </r>
    <r>
      <rPr>
        <sz val="10"/>
        <color theme="1"/>
        <rFont val="Calibri"/>
        <family val="2"/>
        <charset val="238"/>
      </rPr>
      <t>²</t>
    </r>
  </si>
  <si>
    <t>Opis stavke / Poslovni objekti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</si>
  <si>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</si>
  <si>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</si>
  <si>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</si>
  <si>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</si>
  <si>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</si>
  <si>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</si>
  <si>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</si>
  <si>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</si>
  <si>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</si>
  <si>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</si>
  <si>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</si>
  <si>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</si>
  <si>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</si>
  <si>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 6 (4 x 5)</t>
  </si>
  <si>
    <t>ZAGREB, A. Žaje 44 - poslovni prostor</t>
  </si>
  <si>
    <t>ZAGREB, A. Mihanovića 3 - poslovna zgrada</t>
  </si>
  <si>
    <t>1,797,57</t>
  </si>
  <si>
    <t>ZAGREB, Vukovarska 37b - poslovni prostor</t>
  </si>
  <si>
    <t>SPLIT, Obala kneza Branimira 15 - poslovni prostor</t>
  </si>
  <si>
    <t>ZAGREB, Tratinska 74b - poslovni prostor</t>
  </si>
  <si>
    <t>POŽEGA, Županijska 19 - poslovna zgrada</t>
  </si>
  <si>
    <t xml:space="preserve">POŽEGA, Republike Hrvatske 1c - poslovni prostor </t>
  </si>
  <si>
    <t>SISAK, A. Cesarca 13a - poslovna zgrada</t>
  </si>
  <si>
    <t>SISAK, Ulica lipa 4 - poslovna zgrada</t>
  </si>
  <si>
    <t>SISAK, A. Hebranga 27 - poslovna zgrada</t>
  </si>
  <si>
    <t>KUTINA, Trg kralja Tomislava 17b - poslovna zgrada</t>
  </si>
  <si>
    <t>GLINA,Trg dr. Franje Tuđmana 8 - poslovna zgrada</t>
  </si>
  <si>
    <t>SLAVONSKI BROD, Naselje "Slavonija I" 7 - poslovna zgrada</t>
  </si>
  <si>
    <t>VARAŽDIN, Kolodvorska 20c - poslovni prostor</t>
  </si>
  <si>
    <t>VARAŽDIN, P. Miškine 35 - poslovna zgrada</t>
  </si>
  <si>
    <t>BIOGRAD NA MORU, Tvrtkova 5 - poslovni prostor</t>
  </si>
  <si>
    <t>DONJI LAPAC,Trg Nikole Tesle 11 - poslovni prostor</t>
  </si>
  <si>
    <t>VINKOVCI, Trg J. Runjanina 11 - poslovni prostor</t>
  </si>
  <si>
    <t>VUKOVAR, V. Nazora 3 - poslovna zgrada</t>
  </si>
  <si>
    <t>KRAPINA, Ljudevita Gaja 10 - poslovna zgrada</t>
  </si>
  <si>
    <t>TROŠKOVNIK J-118/2025 
Usluga izrade energetskih certifikata poslovnih prostora HZMO-a</t>
  </si>
  <si>
    <t>Jedinična cijena
(EUR bez PDV-a)</t>
  </si>
  <si>
    <t>Ukupna cijena stavke
(EUR bez PDV-a)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</si>
</sst>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kn-41A]_-;\-* #,##0.00\ [$kn-41A]_-;_-* &quot;-&quot;??\ [$kn-41A]_-;_-@_-"/>
    <numFmt numFmtId="165" formatCode="_-* #,##0.00\ [$€-1]_-;\-* #,##0.00\ [$€-1]_-;_-* &quot;-&quot;??\ [$€-1]_-;_-@_-"/>
    <numFmt numFmtId="166" formatCode="#,##0.00\ [$€-1];\-#,##0.00\ [$€-1]"/>
  </numFmts>
  <fonts count="12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0"/>
      <color rgb="FF000000"/>
      <name val="Arial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Fira Sans Light"/>
      <family val="2"/>
    </font>
    <font>
      <b/>
      <sz val="10"/>
      <color theme="1"/>
      <name val="Fira Sans Light"/>
      <family val="2"/>
    </font>
    <font>
      <b/>
      <i/>
      <sz val="10"/>
      <color theme="1"/>
      <name val="Fira Sans Light"/>
      <family val="2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Border="0" applyProtection="0"/>
    <xf numFmtId="0" fontId="3" fillId="0" borderId="0"/>
  </cellStyleXfs>
  <cellXfs count="43">
    <xf numFmtId="0" fontId="0" fillId="0" borderId="0" xfId="0"/>
    <xf numFmtId="165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164" fontId="0" fillId="2" borderId="0" xfId="0" applyNumberFormat="1" applyFill="1"/>
    <xf numFmtId="165" fontId="0" fillId="2" borderId="0" xfId="0" applyNumberFormat="1" applyFill="1"/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vertical="center" wrapText="1"/>
    </xf>
    <xf numFmtId="166" fontId="10" fillId="0" borderId="11" xfId="0" applyNumberFormat="1" applyFont="1" applyBorder="1" applyAlignment="1" applyProtection="1">
      <alignment horizontal="center" vertical="center" wrapText="1"/>
      <protection locked="0"/>
    </xf>
    <xf numFmtId="166" fontId="10" fillId="0" borderId="8" xfId="0" applyNumberFormat="1" applyFont="1" applyBorder="1" applyAlignment="1" applyProtection="1">
      <alignment horizontal="center" vertical="center" wrapText="1"/>
      <protection locked="0"/>
    </xf>
    <xf numFmtId="3" fontId="7" fillId="3" borderId="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4" borderId="8" xfId="0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right" vertical="center" wrapText="1"/>
    </xf>
    <xf numFmtId="0" fontId="10" fillId="4" borderId="10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3" borderId="17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</cellXfs>
  <cellStyles count="3">
    <cellStyle name="Normalno" xfId="0" builtinId="0"/>
    <cellStyle name="Normalno 2 2" xfId="2"/>
    <cellStyle name="Obično_Glava situacij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="130" zoomScaleNormal="130" workbookViewId="0">
      <selection activeCell="A28" sqref="A28:F28"/>
    </sheetView>
  </sheetViews>
  <sheetFormatPr defaultRowHeight="15"/>
  <cols>
    <col min="1" max="1" width="6.7109375" style="8" customWidth="1"/>
    <col min="2" max="2" width="42" style="8" customWidth="1"/>
    <col min="3" max="3" width="12.140625" style="8" customWidth="1"/>
    <col min="4" max="4" width="9.140625" style="8"/>
    <col min="5" max="5" width="8.5703125" style="8" customWidth="1"/>
    <col min="6" max="6" width="14.7109375" style="9" customWidth="1"/>
    <col min="7" max="7" width="14.85546875" style="9" customWidth="1"/>
    <col min="8" max="8" width="11.5703125" bestFit="1" customWidth="1"/>
    <col min="9" max="9" width="12.7109375" style="1" bestFit="1" customWidth="1"/>
    <col min="10" max="10" width="12.5703125" style="2" bestFit="1" customWidth="1"/>
    <col min="11" max="11" width="14.7109375" style="3" customWidth="1"/>
    <col min="12" max="12" width="12.7109375" bestFit="1" customWidth="1"/>
  </cols>
  <sheetData>
    <row r="1" spans="1:11" ht="15.75" thickBot="1">
      <c r="A1" s="7"/>
    </row>
    <row r="2" spans="1:11" ht="27" customHeight="1" thickBot="1">
      <c r="A2" s="33" t="s">
        <v>52</v>
      </c>
      <c r="B2" s="34"/>
      <c r="C2" s="34"/>
      <c r="D2" s="34"/>
      <c r="E2" s="34"/>
      <c r="F2" s="34"/>
      <c r="G2" s="35"/>
    </row>
    <row r="3" spans="1:11" ht="38.25" customHeight="1">
      <c r="A3" s="36" t="s">
        <v>4</v>
      </c>
      <c r="B3" s="36" t="s">
        <v>16</v>
      </c>
      <c r="C3" s="40" t="s">
        <v>15</v>
      </c>
      <c r="D3" s="36" t="s">
        <v>0</v>
      </c>
      <c r="E3" s="36" t="s">
        <v>1</v>
      </c>
      <c r="F3" s="38" t="s">
        <v>53</v>
      </c>
      <c r="G3" s="38" t="s">
        <v>54</v>
      </c>
    </row>
    <row r="4" spans="1:11" ht="15" customHeight="1" thickBot="1">
      <c r="A4" s="37"/>
      <c r="B4" s="37"/>
      <c r="C4" s="37"/>
      <c r="D4" s="37"/>
      <c r="E4" s="37"/>
      <c r="F4" s="39"/>
      <c r="G4" s="39"/>
    </row>
    <row r="5" spans="1:11" ht="15.75" thickBot="1">
      <c r="A5" s="12"/>
      <c r="B5" s="13">
        <v>1</v>
      </c>
      <c r="C5" s="13">
        <v>2</v>
      </c>
      <c r="D5" s="13">
        <v>3</v>
      </c>
      <c r="E5" s="13">
        <v>4</v>
      </c>
      <c r="F5" s="18">
        <v>5</v>
      </c>
      <c r="G5" s="18" t="s">
        <v>30</v>
      </c>
    </row>
    <row r="6" spans="1:11" ht="27" customHeight="1" thickBot="1">
      <c r="A6" s="14" t="s">
        <v>2</v>
      </c>
      <c r="B6" s="24" t="s">
        <v>32</v>
      </c>
      <c r="C6" s="28">
        <v>9479.89</v>
      </c>
      <c r="D6" s="27" t="s">
        <v>14</v>
      </c>
      <c r="E6" s="23">
        <v>1</v>
      </c>
      <c r="F6" s="15"/>
      <c r="G6" s="15">
        <f>E6*F6</f>
        <v>0</v>
      </c>
    </row>
    <row r="7" spans="1:11" s="6" customFormat="1" ht="35.25" customHeight="1" thickBot="1">
      <c r="A7" s="19" t="s">
        <v>8</v>
      </c>
      <c r="B7" s="25" t="s">
        <v>31</v>
      </c>
      <c r="C7" s="28" t="s">
        <v>33</v>
      </c>
      <c r="D7" s="21" t="s">
        <v>14</v>
      </c>
      <c r="E7" s="23">
        <v>1</v>
      </c>
      <c r="F7" s="20"/>
      <c r="G7" s="15">
        <f t="shared" ref="G7:G25" si="0">E7*F7</f>
        <v>0</v>
      </c>
      <c r="I7" s="1"/>
      <c r="J7" s="2"/>
      <c r="K7" s="3"/>
    </row>
    <row r="8" spans="1:11" s="6" customFormat="1" ht="34.5" customHeight="1" thickBot="1">
      <c r="A8" s="19" t="s">
        <v>9</v>
      </c>
      <c r="B8" s="25" t="s">
        <v>36</v>
      </c>
      <c r="C8" s="41">
        <v>21</v>
      </c>
      <c r="D8" s="22" t="s">
        <v>14</v>
      </c>
      <c r="E8" s="23">
        <v>1</v>
      </c>
      <c r="F8" s="20"/>
      <c r="G8" s="15">
        <f t="shared" si="0"/>
        <v>0</v>
      </c>
      <c r="I8" s="1"/>
      <c r="J8" s="2"/>
      <c r="K8" s="3"/>
    </row>
    <row r="9" spans="1:11" s="6" customFormat="1" ht="28.5" customHeight="1" thickBot="1">
      <c r="A9" s="19" t="s">
        <v>10</v>
      </c>
      <c r="B9" s="25" t="s">
        <v>34</v>
      </c>
      <c r="C9" s="28">
        <v>2129.04</v>
      </c>
      <c r="D9" s="22" t="s">
        <v>14</v>
      </c>
      <c r="E9" s="23">
        <v>1</v>
      </c>
      <c r="F9" s="20"/>
      <c r="G9" s="15">
        <f t="shared" si="0"/>
        <v>0</v>
      </c>
      <c r="I9" s="1"/>
      <c r="J9" s="2"/>
      <c r="K9" s="3"/>
    </row>
    <row r="10" spans="1:11" s="6" customFormat="1" ht="28.5" customHeight="1" thickBot="1">
      <c r="A10" s="19" t="s">
        <v>11</v>
      </c>
      <c r="B10" s="25" t="s">
        <v>35</v>
      </c>
      <c r="C10" s="28">
        <v>3026</v>
      </c>
      <c r="D10" s="22" t="s">
        <v>14</v>
      </c>
      <c r="E10" s="23">
        <v>1</v>
      </c>
      <c r="F10" s="20"/>
      <c r="G10" s="15">
        <f t="shared" si="0"/>
        <v>0</v>
      </c>
      <c r="I10" s="1"/>
      <c r="J10" s="2"/>
      <c r="K10" s="3"/>
    </row>
    <row r="11" spans="1:11" s="6" customFormat="1" ht="28.5" customHeight="1" thickBot="1">
      <c r="A11" s="19" t="s">
        <v>12</v>
      </c>
      <c r="B11" s="25" t="s">
        <v>37</v>
      </c>
      <c r="C11" s="28">
        <v>295</v>
      </c>
      <c r="D11" s="22" t="s">
        <v>14</v>
      </c>
      <c r="E11" s="23">
        <v>1</v>
      </c>
      <c r="F11" s="20"/>
      <c r="G11" s="15">
        <f t="shared" si="0"/>
        <v>0</v>
      </c>
      <c r="I11" s="1"/>
      <c r="J11" s="2"/>
      <c r="K11" s="3"/>
    </row>
    <row r="12" spans="1:11" s="6" customFormat="1" ht="28.5" customHeight="1" thickBot="1">
      <c r="A12" s="19" t="s">
        <v>13</v>
      </c>
      <c r="B12" s="25" t="s">
        <v>38</v>
      </c>
      <c r="C12" s="28">
        <v>689.89</v>
      </c>
      <c r="D12" s="22" t="s">
        <v>14</v>
      </c>
      <c r="E12" s="23">
        <v>1</v>
      </c>
      <c r="F12" s="20"/>
      <c r="G12" s="15">
        <f t="shared" si="0"/>
        <v>0</v>
      </c>
      <c r="I12" s="1"/>
      <c r="J12" s="2"/>
      <c r="K12" s="3"/>
    </row>
    <row r="13" spans="1:11" s="6" customFormat="1" ht="28.5" customHeight="1" thickBot="1">
      <c r="A13" s="19" t="s">
        <v>17</v>
      </c>
      <c r="B13" s="25" t="s">
        <v>39</v>
      </c>
      <c r="C13" s="28">
        <v>250</v>
      </c>
      <c r="D13" s="22" t="s">
        <v>14</v>
      </c>
      <c r="E13" s="23">
        <v>1</v>
      </c>
      <c r="F13" s="20"/>
      <c r="G13" s="15">
        <f t="shared" si="0"/>
        <v>0</v>
      </c>
      <c r="I13" s="1"/>
      <c r="J13" s="2"/>
      <c r="K13" s="3"/>
    </row>
    <row r="14" spans="1:11" s="6" customFormat="1" ht="28.5" customHeight="1" thickBot="1">
      <c r="A14" s="19" t="s">
        <v>18</v>
      </c>
      <c r="B14" s="25" t="s">
        <v>40</v>
      </c>
      <c r="C14" s="28">
        <v>1650</v>
      </c>
      <c r="D14" s="22" t="s">
        <v>14</v>
      </c>
      <c r="E14" s="23">
        <v>1</v>
      </c>
      <c r="F14" s="20"/>
      <c r="G14" s="15">
        <f t="shared" si="0"/>
        <v>0</v>
      </c>
      <c r="I14" s="1"/>
      <c r="J14" s="2"/>
      <c r="K14" s="3"/>
    </row>
    <row r="15" spans="1:11" s="6" customFormat="1" ht="28.5" customHeight="1" thickBot="1">
      <c r="A15" s="19" t="s">
        <v>19</v>
      </c>
      <c r="B15" s="25" t="s">
        <v>41</v>
      </c>
      <c r="C15" s="28">
        <v>306</v>
      </c>
      <c r="D15" s="22" t="s">
        <v>14</v>
      </c>
      <c r="E15" s="23">
        <v>1</v>
      </c>
      <c r="F15" s="20"/>
      <c r="G15" s="15">
        <f t="shared" si="0"/>
        <v>0</v>
      </c>
      <c r="I15" s="1"/>
      <c r="J15" s="2"/>
      <c r="K15" s="3"/>
    </row>
    <row r="16" spans="1:11" s="6" customFormat="1" ht="28.5" customHeight="1" thickBot="1">
      <c r="A16" s="19" t="s">
        <v>20</v>
      </c>
      <c r="B16" s="25" t="s">
        <v>42</v>
      </c>
      <c r="C16" s="28">
        <v>696.17</v>
      </c>
      <c r="D16" s="22" t="s">
        <v>14</v>
      </c>
      <c r="E16" s="23">
        <v>1</v>
      </c>
      <c r="F16" s="20"/>
      <c r="G16" s="15">
        <f t="shared" si="0"/>
        <v>0</v>
      </c>
      <c r="I16" s="1"/>
      <c r="J16" s="2"/>
      <c r="K16" s="3"/>
    </row>
    <row r="17" spans="1:11" s="6" customFormat="1" ht="28.5" customHeight="1" thickBot="1">
      <c r="A17" s="19" t="s">
        <v>21</v>
      </c>
      <c r="B17" s="25" t="s">
        <v>43</v>
      </c>
      <c r="C17" s="28">
        <v>171.3</v>
      </c>
      <c r="D17" s="22" t="s">
        <v>14</v>
      </c>
      <c r="E17" s="23">
        <v>1</v>
      </c>
      <c r="F17" s="20"/>
      <c r="G17" s="15">
        <f t="shared" si="0"/>
        <v>0</v>
      </c>
      <c r="I17" s="1"/>
      <c r="J17" s="2"/>
      <c r="K17" s="3"/>
    </row>
    <row r="18" spans="1:11" s="6" customFormat="1" ht="28.5" customHeight="1" thickBot="1">
      <c r="A18" s="19" t="s">
        <v>22</v>
      </c>
      <c r="B18" s="25" t="s">
        <v>44</v>
      </c>
      <c r="C18" s="28">
        <v>971.3</v>
      </c>
      <c r="D18" s="22" t="s">
        <v>14</v>
      </c>
      <c r="E18" s="23">
        <v>1</v>
      </c>
      <c r="F18" s="20"/>
      <c r="G18" s="15">
        <f t="shared" si="0"/>
        <v>0</v>
      </c>
      <c r="I18" s="1"/>
      <c r="J18" s="2"/>
      <c r="K18" s="3"/>
    </row>
    <row r="19" spans="1:11" s="6" customFormat="1" ht="28.5" customHeight="1" thickBot="1">
      <c r="A19" s="19" t="s">
        <v>23</v>
      </c>
      <c r="B19" s="25" t="s">
        <v>45</v>
      </c>
      <c r="C19" s="28">
        <v>1469.84</v>
      </c>
      <c r="D19" s="22" t="s">
        <v>14</v>
      </c>
      <c r="E19" s="23">
        <v>1</v>
      </c>
      <c r="F19" s="20"/>
      <c r="G19" s="15">
        <f t="shared" si="0"/>
        <v>0</v>
      </c>
      <c r="I19" s="1"/>
      <c r="J19" s="2"/>
      <c r="K19" s="3"/>
    </row>
    <row r="20" spans="1:11" s="6" customFormat="1" ht="28.5" customHeight="1" thickBot="1">
      <c r="A20" s="19" t="s">
        <v>24</v>
      </c>
      <c r="B20" s="25" t="s">
        <v>46</v>
      </c>
      <c r="C20" s="28">
        <v>389</v>
      </c>
      <c r="D20" s="22" t="s">
        <v>14</v>
      </c>
      <c r="E20" s="23">
        <v>1</v>
      </c>
      <c r="F20" s="20"/>
      <c r="G20" s="15">
        <f t="shared" si="0"/>
        <v>0</v>
      </c>
      <c r="I20" s="1"/>
      <c r="J20" s="2"/>
      <c r="K20" s="3"/>
    </row>
    <row r="21" spans="1:11" s="6" customFormat="1" ht="28.5" customHeight="1" thickBot="1">
      <c r="A21" s="19" t="s">
        <v>25</v>
      </c>
      <c r="B21" s="25" t="s">
        <v>47</v>
      </c>
      <c r="C21" s="28">
        <v>84.2</v>
      </c>
      <c r="D21" s="22" t="s">
        <v>14</v>
      </c>
      <c r="E21" s="23">
        <v>1</v>
      </c>
      <c r="F21" s="20"/>
      <c r="G21" s="15">
        <f t="shared" si="0"/>
        <v>0</v>
      </c>
      <c r="I21" s="1"/>
      <c r="J21" s="2"/>
      <c r="K21" s="3"/>
    </row>
    <row r="22" spans="1:11" s="6" customFormat="1" ht="28.5" customHeight="1" thickBot="1">
      <c r="A22" s="19" t="s">
        <v>26</v>
      </c>
      <c r="B22" s="25" t="s">
        <v>48</v>
      </c>
      <c r="C22" s="28">
        <v>73.25</v>
      </c>
      <c r="D22" s="22" t="s">
        <v>14</v>
      </c>
      <c r="E22" s="23">
        <v>1</v>
      </c>
      <c r="F22" s="20"/>
      <c r="G22" s="15">
        <f t="shared" si="0"/>
        <v>0</v>
      </c>
      <c r="I22" s="1"/>
      <c r="J22" s="2"/>
      <c r="K22" s="3"/>
    </row>
    <row r="23" spans="1:11" s="6" customFormat="1" ht="28.5" customHeight="1" thickBot="1">
      <c r="A23" s="19" t="s">
        <v>27</v>
      </c>
      <c r="B23" s="25" t="s">
        <v>49</v>
      </c>
      <c r="C23" s="28">
        <v>146</v>
      </c>
      <c r="D23" s="22" t="s">
        <v>14</v>
      </c>
      <c r="E23" s="23">
        <v>1</v>
      </c>
      <c r="F23" s="20"/>
      <c r="G23" s="15">
        <f t="shared" si="0"/>
        <v>0</v>
      </c>
      <c r="I23" s="1"/>
      <c r="J23" s="2"/>
      <c r="K23" s="3"/>
    </row>
    <row r="24" spans="1:11" s="6" customFormat="1" ht="28.5" customHeight="1" thickBot="1">
      <c r="A24" s="19" t="s">
        <v>28</v>
      </c>
      <c r="B24" s="25" t="s">
        <v>50</v>
      </c>
      <c r="C24" s="28">
        <v>1426.25</v>
      </c>
      <c r="D24" s="22" t="s">
        <v>14</v>
      </c>
      <c r="E24" s="23">
        <v>1</v>
      </c>
      <c r="F24" s="20"/>
      <c r="G24" s="15">
        <f t="shared" si="0"/>
        <v>0</v>
      </c>
      <c r="I24" s="1"/>
      <c r="J24" s="2"/>
      <c r="K24" s="3"/>
    </row>
    <row r="25" spans="1:11" s="6" customFormat="1" ht="28.5" customHeight="1" thickBot="1">
      <c r="A25" s="19" t="s">
        <v>29</v>
      </c>
      <c r="B25" s="26" t="s">
        <v>51</v>
      </c>
      <c r="C25" s="42">
        <v>2683</v>
      </c>
      <c r="D25" s="22" t="s">
        <v>14</v>
      </c>
      <c r="E25" s="23">
        <v>1</v>
      </c>
      <c r="F25" s="20"/>
      <c r="G25" s="15">
        <f t="shared" si="0"/>
        <v>0</v>
      </c>
      <c r="I25" s="1"/>
      <c r="J25" s="2"/>
      <c r="K25" s="3"/>
    </row>
    <row r="26" spans="1:11" s="6" customFormat="1" ht="15.75" customHeight="1" thickBot="1">
      <c r="A26" s="30" t="s">
        <v>5</v>
      </c>
      <c r="B26" s="30"/>
      <c r="C26" s="30"/>
      <c r="D26" s="30"/>
      <c r="E26" s="30"/>
      <c r="F26" s="30"/>
      <c r="G26" s="17">
        <f>SUM(G6:G25)</f>
        <v>0</v>
      </c>
      <c r="I26" s="1"/>
      <c r="J26" s="2"/>
      <c r="K26" s="3"/>
    </row>
    <row r="27" spans="1:11" s="6" customFormat="1" ht="16.5" customHeight="1" thickBot="1">
      <c r="A27" s="30" t="s">
        <v>6</v>
      </c>
      <c r="B27" s="30"/>
      <c r="C27" s="30"/>
      <c r="D27" s="30"/>
      <c r="E27" s="30"/>
      <c r="F27" s="30"/>
      <c r="G27" s="17">
        <f>0.25*G26</f>
        <v>0</v>
      </c>
      <c r="H27"/>
      <c r="I27" s="1"/>
      <c r="J27" s="2"/>
      <c r="K27" s="3"/>
    </row>
    <row r="28" spans="1:11" s="6" customFormat="1" ht="15.75" customHeight="1" thickBot="1">
      <c r="A28" s="31" t="s">
        <v>7</v>
      </c>
      <c r="B28" s="32"/>
      <c r="C28" s="32"/>
      <c r="D28" s="32"/>
      <c r="E28" s="32"/>
      <c r="F28" s="32"/>
      <c r="G28" s="16">
        <f>SUM(G26:G27)</f>
        <v>0</v>
      </c>
      <c r="H28"/>
      <c r="I28" s="1"/>
      <c r="J28" s="2"/>
      <c r="K28" s="3"/>
    </row>
    <row r="29" spans="1:11" s="6" customFormat="1">
      <c r="A29" s="8"/>
      <c r="B29" s="8"/>
      <c r="C29" s="8"/>
      <c r="D29" s="8"/>
      <c r="E29" s="8"/>
      <c r="F29" s="9"/>
      <c r="G29" s="9"/>
      <c r="H29"/>
      <c r="I29" s="1"/>
      <c r="J29" s="2"/>
      <c r="K29" s="3"/>
    </row>
    <row r="30" spans="1:11" s="6" customFormat="1">
      <c r="A30" s="8"/>
      <c r="B30" s="8"/>
      <c r="C30" s="8"/>
      <c r="D30" s="8"/>
      <c r="E30" s="8"/>
      <c r="F30" s="9"/>
      <c r="G30" s="9"/>
      <c r="H30"/>
      <c r="I30" s="1"/>
      <c r="J30" s="2"/>
      <c r="K30" s="3"/>
    </row>
    <row r="31" spans="1:11" ht="21" customHeight="1"/>
    <row r="32" spans="1:11" s="6" customFormat="1" ht="54.75" customHeight="1">
      <c r="A32" s="8"/>
      <c r="B32" s="11"/>
      <c r="C32" s="11"/>
      <c r="D32" s="8"/>
      <c r="E32" s="8"/>
      <c r="F32" s="9"/>
      <c r="G32" s="9"/>
      <c r="H32"/>
      <c r="I32" s="1"/>
      <c r="J32" s="2"/>
      <c r="K32" s="3"/>
    </row>
    <row r="34" spans="1:12" ht="15" customHeight="1">
      <c r="A34" s="10"/>
    </row>
    <row r="35" spans="1:12">
      <c r="A35" s="7"/>
      <c r="K35" s="4"/>
      <c r="L35" s="5"/>
    </row>
    <row r="36" spans="1:12" ht="15" customHeight="1">
      <c r="A36" s="7" t="s">
        <v>3</v>
      </c>
    </row>
    <row r="37" spans="1:12">
      <c r="A37" s="10"/>
    </row>
    <row r="38" spans="1:12">
      <c r="A38" s="7"/>
      <c r="E38" s="29"/>
      <c r="F38" s="29"/>
      <c r="G38" s="29"/>
    </row>
    <row r="39" spans="1:12">
      <c r="A39" s="7"/>
    </row>
    <row r="40" spans="1:12">
      <c r="A40" s="7"/>
    </row>
  </sheetData>
  <mergeCells count="12">
    <mergeCell ref="E38:G38"/>
    <mergeCell ref="A26:F26"/>
    <mergeCell ref="A27:F27"/>
    <mergeCell ref="A28:F28"/>
    <mergeCell ref="A2:G2"/>
    <mergeCell ref="A3:A4"/>
    <mergeCell ref="B3:B4"/>
    <mergeCell ref="D3:D4"/>
    <mergeCell ref="E3:E4"/>
    <mergeCell ref="G3:G4"/>
    <mergeCell ref="F3:F4"/>
    <mergeCell ref="C3:C4"/>
  </mergeCells>
  <pageMargins left="0.9055118110236221" right="0.31496062992125984" top="0.74803149606299213" bottom="0.74803149606299213" header="0.31496062992125984" footer="0.31496062992125984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Maleš Kristina</dc:creator>
  <cp:lastModifiedBy>Marko Vukoja</cp:lastModifiedBy>
  <cp:lastPrinted>2024-12-27T13:37:04Z</cp:lastPrinted>
  <dcterms:created xsi:type="dcterms:W3CDTF">2022-11-22T09:42:37Z</dcterms:created>
  <dcterms:modified xsi:type="dcterms:W3CDTF">2025-12-16T15:19:19Z</dcterms:modified>
</cp:coreProperties>
</file>