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listopad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<sst xmlns="http://schemas.openxmlformats.org/spreadsheetml/2006/main" count="32" uniqueCount="32">
  <si>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</si>
  <si>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</si>
  <si>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</si>
  <si>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</si>
  <si>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11. listopad 2019.</t>
  </si>
  <si>
    <t xml:space="preserve"> MJESEČNI PREGLED BROJA KORISNIKA DOPLATKA ZA DJECU, </t>
  </si>
  <si>
    <t xml:space="preserve"> BROJA DJECE I OBRAČUNATIH SVOTA DOPLATKA ZA DJECU </t>
  </si>
  <si>
    <t>OBRADA ZA RUJAN 2019. (ISPLATA U LISTOPADU 2019.)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</si>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</sst>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19/DD%202019/DD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C15">
            <v>175197</v>
          </cell>
          <cell r="D15">
            <v>91651</v>
          </cell>
          <cell r="E15">
            <v>60486994.299999997</v>
          </cell>
          <cell r="F15">
            <v>1535775.04</v>
          </cell>
        </row>
        <row r="22">
          <cell r="C22">
            <v>6363</v>
          </cell>
          <cell r="D22">
            <v>3270</v>
          </cell>
          <cell r="E22">
            <v>2254939.71</v>
          </cell>
          <cell r="F22">
            <v>52749.67</v>
          </cell>
        </row>
        <row r="29">
          <cell r="C29">
            <v>2198</v>
          </cell>
          <cell r="D29">
            <v>1139</v>
          </cell>
          <cell r="E29">
            <v>792414.5</v>
          </cell>
          <cell r="F29">
            <v>12689.739999999998</v>
          </cell>
        </row>
        <row r="37">
          <cell r="C37">
            <v>51</v>
          </cell>
          <cell r="D37">
            <v>32</v>
          </cell>
          <cell r="E37">
            <v>19865.879999999997</v>
          </cell>
          <cell r="F37">
            <v>0</v>
          </cell>
        </row>
        <row r="44">
          <cell r="C44">
            <v>92706</v>
          </cell>
          <cell r="D44">
            <v>45370</v>
          </cell>
          <cell r="E44">
            <v>35992028.400000006</v>
          </cell>
          <cell r="F44">
            <v>787062.94000000006</v>
          </cell>
        </row>
        <row r="57">
          <cell r="C57">
            <v>14770</v>
          </cell>
          <cell r="D57">
            <v>10199</v>
          </cell>
          <cell r="E57">
            <v>6483239.6900000004</v>
          </cell>
          <cell r="F57">
            <v>115608.68000000001</v>
          </cell>
        </row>
        <row r="65">
          <cell r="C65">
            <v>1489</v>
          </cell>
          <cell r="D65">
            <v>901</v>
          </cell>
          <cell r="E65">
            <v>679693.08</v>
          </cell>
          <cell r="F65">
            <v>335356.27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L19" sqref="L19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'[1]10'!C15</f>
        <v>175197</v>
      </c>
      <c r="D15" s="25">
        <f>'[1]10'!D15</f>
        <v>91651</v>
      </c>
      <c r="E15" s="26">
        <f>'[1]10'!E15</f>
        <v>60486994.299999997</v>
      </c>
      <c r="F15" s="26">
        <f>'[1]10'!F15</f>
        <v>1535775.04</v>
      </c>
      <c r="G15" s="27">
        <f t="shared" ref="G15:G21" si="0">E15+F15</f>
        <v>62022769.339999996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'[1]10'!C22</f>
        <v>6363</v>
      </c>
      <c r="D16" s="25">
        <f>'[1]10'!D22</f>
        <v>3270</v>
      </c>
      <c r="E16" s="26">
        <f>'[1]10'!E22</f>
        <v>2254939.71</v>
      </c>
      <c r="F16" s="26">
        <f>'[1]10'!F22</f>
        <v>52749.67</v>
      </c>
      <c r="G16" s="27">
        <f t="shared" si="0"/>
        <v>2307689.38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'[1]10'!C29</f>
        <v>2198</v>
      </c>
      <c r="D17" s="25">
        <f>'[1]10'!D29</f>
        <v>1139</v>
      </c>
      <c r="E17" s="26">
        <f>'[1]10'!E29</f>
        <v>792414.5</v>
      </c>
      <c r="F17" s="26">
        <f>'[1]10'!F29</f>
        <v>12689.739999999998</v>
      </c>
      <c r="G17" s="27">
        <f t="shared" si="0"/>
        <v>805104.24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'[1]10'!C37</f>
        <v>51</v>
      </c>
      <c r="D18" s="34">
        <f>'[1]10'!D37</f>
        <v>32</v>
      </c>
      <c r="E18" s="35">
        <f>'[1]10'!E37</f>
        <v>19865.879999999997</v>
      </c>
      <c r="F18" s="35">
        <f>'[1]10'!F37</f>
        <v>0</v>
      </c>
      <c r="G18" s="27">
        <f t="shared" si="0"/>
        <v>19865.879999999997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'[1]10'!C44</f>
        <v>92706</v>
      </c>
      <c r="D19" s="34">
        <f>'[1]10'!D44</f>
        <v>45370</v>
      </c>
      <c r="E19" s="35">
        <f>'[1]10'!E44</f>
        <v>35992028.400000006</v>
      </c>
      <c r="F19" s="35">
        <f>'[1]10'!F44</f>
        <v>787062.94000000006</v>
      </c>
      <c r="G19" s="27">
        <f t="shared" si="0"/>
        <v>36779091.340000004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'[1]10'!C57</f>
        <v>14770</v>
      </c>
      <c r="D20" s="25">
        <f>'[1]10'!D57</f>
        <v>10199</v>
      </c>
      <c r="E20" s="26">
        <f>'[1]10'!E57</f>
        <v>6483239.6900000004</v>
      </c>
      <c r="F20" s="26">
        <f>'[1]10'!F57</f>
        <v>115608.68000000001</v>
      </c>
      <c r="G20" s="27">
        <f t="shared" si="0"/>
        <v>6598848.3700000001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'[1]10'!C65</f>
        <v>1489</v>
      </c>
      <c r="D21" s="25">
        <f>'[1]10'!D65</f>
        <v>901</v>
      </c>
      <c r="E21" s="26">
        <f>'[1]10'!E65</f>
        <v>679693.08</v>
      </c>
      <c r="F21" s="26">
        <f>'[1]10'!F65</f>
        <v>335356.27</v>
      </c>
      <c r="G21" s="27">
        <f t="shared" si="0"/>
        <v>1015049.35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292774</v>
      </c>
      <c r="D22" s="39">
        <f>SUM(D15:D21)</f>
        <v>152562</v>
      </c>
      <c r="E22" s="40">
        <f>SUM(E15:E21)</f>
        <v>106709175.56</v>
      </c>
      <c r="F22" s="40">
        <f>SUM(F15:F21)</f>
        <v>2839242.3400000003</v>
      </c>
      <c r="G22" s="40">
        <f>SUM(G15:G21)</f>
        <v>109548417.90000001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listopadu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2019-10-11T06:55:20Z</dcterms:created>
  <dcterms:modified xsi:type="dcterms:W3CDTF">2019-10-11T06:55:34Z</dcterms:modified>
</cp:coreProperties>
</file>