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770" windowHeight="11370"/>
  </bookViews>
  <sheets>
    <sheet name="ispl. u siječ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<sst xmlns="http://schemas.openxmlformats.org/spreadsheetml/2006/main" count="32" uniqueCount="32">
  <si>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</si>
  <si>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</si>
  <si>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</si>
  <si>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</si>
  <si>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10. siječnja 2020.</t>
  </si>
  <si>
    <t xml:space="preserve"> MJESEČNI PREGLED BROJA KORISNIKA DOPLATKA ZA DJECU, </t>
  </si>
  <si>
    <t xml:space="preserve"> BROJA DJECE I OBRAČUNATIH SVOTA DOPLATKA ZA DJECU </t>
  </si>
  <si>
    <t>OBRADA ZA PROSINAC 2019. (ISPLATA U SIJEČNJU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</si>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</sst>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spl. u siječnju"/>
      <sheetName val="Prosjek"/>
    </sheetNames>
    <sheetDataSet>
      <sheetData sheetId="0">
        <row r="15">
          <cell r="C15">
            <v>179283</v>
          </cell>
          <cell r="D15">
            <v>93584</v>
          </cell>
          <cell r="E15">
            <v>62120520.140000001</v>
          </cell>
          <cell r="F15">
            <v>765101.46</v>
          </cell>
        </row>
        <row r="22">
          <cell r="C22">
            <v>6457</v>
          </cell>
          <cell r="D22">
            <v>3320</v>
          </cell>
          <cell r="E22">
            <v>2296821.84</v>
          </cell>
          <cell r="F22">
            <v>20136.96</v>
          </cell>
        </row>
        <row r="29">
          <cell r="C29">
            <v>2218</v>
          </cell>
          <cell r="D29">
            <v>1152</v>
          </cell>
          <cell r="E29">
            <v>803291.33000000007</v>
          </cell>
          <cell r="F29">
            <v>1178.51</v>
          </cell>
        </row>
        <row r="37">
          <cell r="C37">
            <v>53</v>
          </cell>
          <cell r="D37">
            <v>33</v>
          </cell>
          <cell r="E37">
            <v>19832.62</v>
          </cell>
          <cell r="F37">
            <v>4090.98</v>
          </cell>
        </row>
        <row r="44">
          <cell r="C44">
            <v>94052</v>
          </cell>
          <cell r="D44">
            <v>45887</v>
          </cell>
          <cell r="E44">
            <v>36681248.450000003</v>
          </cell>
          <cell r="F44">
            <v>397231.63</v>
          </cell>
        </row>
        <row r="57">
          <cell r="C57">
            <v>14862</v>
          </cell>
          <cell r="D57">
            <v>10248</v>
          </cell>
          <cell r="E57">
            <v>6533044.71</v>
          </cell>
          <cell r="F57">
            <v>69726.450000000012</v>
          </cell>
        </row>
        <row r="65">
          <cell r="C65">
            <v>1836</v>
          </cell>
          <cell r="D65">
            <v>1106</v>
          </cell>
          <cell r="E65">
            <v>810607.08</v>
          </cell>
          <cell r="F65">
            <v>605464.65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F31" sqref="F31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'[1]1'!C15</f>
        <v>179283</v>
      </c>
      <c r="D15" s="25">
        <f>'[1]1'!D15</f>
        <v>93584</v>
      </c>
      <c r="E15" s="26">
        <f>'[1]1'!E15</f>
        <v>62120520.140000001</v>
      </c>
      <c r="F15" s="26">
        <f>'[1]1'!F15</f>
        <v>765101.46</v>
      </c>
      <c r="G15" s="27">
        <f t="shared" ref="G15:G21" si="0">E15+F15</f>
        <v>62885621.600000001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'[1]1'!C22</f>
        <v>6457</v>
      </c>
      <c r="D16" s="25">
        <f>'[1]1'!D22</f>
        <v>3320</v>
      </c>
      <c r="E16" s="26">
        <f>'[1]1'!E22</f>
        <v>2296821.84</v>
      </c>
      <c r="F16" s="26">
        <f>'[1]1'!F22</f>
        <v>20136.96</v>
      </c>
      <c r="G16" s="27">
        <f t="shared" si="0"/>
        <v>2316958.7999999998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'[1]1'!C29</f>
        <v>2218</v>
      </c>
      <c r="D17" s="25">
        <f>'[1]1'!D29</f>
        <v>1152</v>
      </c>
      <c r="E17" s="26">
        <f>'[1]1'!E29</f>
        <v>803291.33000000007</v>
      </c>
      <c r="F17" s="26">
        <f>'[1]1'!F29</f>
        <v>1178.51</v>
      </c>
      <c r="G17" s="27">
        <f t="shared" si="0"/>
        <v>804469.84000000008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'[1]1'!C37</f>
        <v>53</v>
      </c>
      <c r="D18" s="34">
        <f>'[1]1'!D37</f>
        <v>33</v>
      </c>
      <c r="E18" s="35">
        <f>'[1]1'!E37</f>
        <v>19832.62</v>
      </c>
      <c r="F18" s="35">
        <f>'[1]1'!F37</f>
        <v>4090.98</v>
      </c>
      <c r="G18" s="27">
        <f t="shared" si="0"/>
        <v>23923.599999999999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'[1]1'!C44</f>
        <v>94052</v>
      </c>
      <c r="D19" s="34">
        <f>'[1]1'!D44</f>
        <v>45887</v>
      </c>
      <c r="E19" s="35">
        <f>'[1]1'!E44</f>
        <v>36681248.450000003</v>
      </c>
      <c r="F19" s="35">
        <f>'[1]1'!F44</f>
        <v>397231.63</v>
      </c>
      <c r="G19" s="27">
        <f t="shared" si="0"/>
        <v>37078480.080000006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'[1]1'!C57</f>
        <v>14862</v>
      </c>
      <c r="D20" s="25">
        <f>'[1]1'!D57</f>
        <v>10248</v>
      </c>
      <c r="E20" s="26">
        <f>'[1]1'!E57</f>
        <v>6533044.71</v>
      </c>
      <c r="F20" s="26">
        <f>'[1]1'!F57</f>
        <v>69726.450000000012</v>
      </c>
      <c r="G20" s="27">
        <f t="shared" si="0"/>
        <v>6602771.1600000001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'[1]1'!C65</f>
        <v>1836</v>
      </c>
      <c r="D21" s="25">
        <f>'[1]1'!D65</f>
        <v>1106</v>
      </c>
      <c r="E21" s="26">
        <f>'[1]1'!E65</f>
        <v>810607.08</v>
      </c>
      <c r="F21" s="26">
        <f>'[1]1'!F65</f>
        <v>605464.65</v>
      </c>
      <c r="G21" s="27">
        <f t="shared" si="0"/>
        <v>1416071.73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298761</v>
      </c>
      <c r="D22" s="39">
        <f>SUM(D15:D21)</f>
        <v>155330</v>
      </c>
      <c r="E22" s="40">
        <f>SUM(E15:E21)</f>
        <v>109265366.16999999</v>
      </c>
      <c r="F22" s="40">
        <f>SUM(F15:F21)</f>
        <v>1862930.6400000001</v>
      </c>
      <c r="G22" s="40">
        <f>SUM(G15:G21)</f>
        <v>111128296.81000002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siječnju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2020-01-10T07:09:20Z</dcterms:created>
  <dcterms:modified xsi:type="dcterms:W3CDTF">2020-01-10T07:09:36Z</dcterms:modified>
</cp:coreProperties>
</file>