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ožujk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G18" i="1"/>
  <c r="F18" i="1"/>
  <c r="E18" i="1"/>
  <c r="D18" i="1"/>
  <c r="C18" i="1"/>
  <c r="F17" i="1"/>
  <c r="E17" i="1"/>
  <c r="G17" i="1" s="1"/>
  <c r="D17" i="1"/>
  <c r="C17" i="1"/>
  <c r="F16" i="1"/>
  <c r="E16" i="1"/>
  <c r="G16" i="1" s="1"/>
  <c r="D16" i="1"/>
  <c r="C16" i="1"/>
  <c r="G15" i="1"/>
  <c r="F15" i="1"/>
  <c r="F22" i="1" s="1"/>
  <c r="E15" i="1"/>
  <c r="E22" i="1" s="1"/>
  <c r="D15" i="1"/>
  <c r="D22" i="1" s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<sst xmlns="http://schemas.openxmlformats.org/spreadsheetml/2006/main" count="32" uniqueCount="32">
  <si>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</si>
  <si>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</si>
  <si>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</si>
  <si>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</si>
  <si>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12. ožujka 2020.</t>
  </si>
  <si>
    <t xml:space="preserve"> MJESEČNI PREGLED BROJA KORISNIKA DOPLATKA ZA DJECU, </t>
  </si>
  <si>
    <t xml:space="preserve"> BROJA DJECE I OBRAČUNATIH SVOTA DOPLATKA ZA DJECU </t>
  </si>
  <si>
    <t>OBRADA ZA VELJAČU 2020. (ISPLATA U OŽUJKU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</si>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</sst>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0/DD%202020/D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ispl. u siječnju"/>
      <sheetName val="ispl. u veljači"/>
      <sheetName val="ispl. u ožujku"/>
      <sheetName val="Prosjek"/>
    </sheetNames>
    <sheetDataSet>
      <sheetData sheetId="0"/>
      <sheetData sheetId="1"/>
      <sheetData sheetId="2">
        <row r="15">
          <cell r="C15">
            <v>183045</v>
          </cell>
          <cell r="D15">
            <v>95414</v>
          </cell>
          <cell r="E15">
            <v>63390001.610000007</v>
          </cell>
          <cell r="F15">
            <v>731790.07000000007</v>
          </cell>
        </row>
        <row r="22">
          <cell r="C22">
            <v>6651</v>
          </cell>
          <cell r="D22">
            <v>3407</v>
          </cell>
          <cell r="E22">
            <v>2369835.42</v>
          </cell>
          <cell r="F22">
            <v>36896.82</v>
          </cell>
        </row>
        <row r="29">
          <cell r="C29">
            <v>2304</v>
          </cell>
          <cell r="D29">
            <v>1193</v>
          </cell>
          <cell r="E29">
            <v>832365.99000000011</v>
          </cell>
          <cell r="F29">
            <v>907.43000000000006</v>
          </cell>
        </row>
        <row r="37">
          <cell r="C37">
            <v>52</v>
          </cell>
          <cell r="D37">
            <v>32</v>
          </cell>
          <cell r="E37">
            <v>20237.28</v>
          </cell>
          <cell r="F37">
            <v>0</v>
          </cell>
        </row>
        <row r="44">
          <cell r="C44">
            <v>93908</v>
          </cell>
          <cell r="D44">
            <v>45717</v>
          </cell>
          <cell r="E44">
            <v>36588735.120000005</v>
          </cell>
          <cell r="F44">
            <v>406575.11</v>
          </cell>
        </row>
        <row r="57">
          <cell r="C57">
            <v>15252</v>
          </cell>
          <cell r="D57">
            <v>10527</v>
          </cell>
          <cell r="E57">
            <v>6717122.1699999999</v>
          </cell>
          <cell r="F57">
            <v>38998.28</v>
          </cell>
        </row>
        <row r="65">
          <cell r="C65">
            <v>2072</v>
          </cell>
          <cell r="D65">
            <v>1232</v>
          </cell>
          <cell r="E65">
            <v>897587.21</v>
          </cell>
          <cell r="F65">
            <v>777816.08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L12" sqref="L12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'[1]3'!C15</f>
        <v>183045</v>
      </c>
      <c r="D15" s="25">
        <f>'[1]3'!D15</f>
        <v>95414</v>
      </c>
      <c r="E15" s="26">
        <f>'[1]3'!E15</f>
        <v>63390001.610000007</v>
      </c>
      <c r="F15" s="26">
        <f>'[1]3'!F15</f>
        <v>731790.07000000007</v>
      </c>
      <c r="G15" s="27">
        <f t="shared" ref="G15:G21" si="0">E15+F15</f>
        <v>64121791.680000007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'[1]3'!C22</f>
        <v>6651</v>
      </c>
      <c r="D16" s="25">
        <f>'[1]3'!D22</f>
        <v>3407</v>
      </c>
      <c r="E16" s="26">
        <f>'[1]3'!E22</f>
        <v>2369835.42</v>
      </c>
      <c r="F16" s="26">
        <f>'[1]3'!F22</f>
        <v>36896.82</v>
      </c>
      <c r="G16" s="27">
        <f t="shared" si="0"/>
        <v>2406732.2399999998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'[1]3'!C29</f>
        <v>2304</v>
      </c>
      <c r="D17" s="25">
        <f>'[1]3'!D29</f>
        <v>1193</v>
      </c>
      <c r="E17" s="26">
        <f>'[1]3'!E29</f>
        <v>832365.99000000011</v>
      </c>
      <c r="F17" s="26">
        <f>'[1]3'!F29</f>
        <v>907.43000000000006</v>
      </c>
      <c r="G17" s="27">
        <f t="shared" si="0"/>
        <v>833273.42000000016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'[1]3'!C37</f>
        <v>52</v>
      </c>
      <c r="D18" s="34">
        <f>'[1]3'!D37</f>
        <v>32</v>
      </c>
      <c r="E18" s="35">
        <f>'[1]3'!E37</f>
        <v>20237.28</v>
      </c>
      <c r="F18" s="35">
        <f>'[1]3'!F37</f>
        <v>0</v>
      </c>
      <c r="G18" s="27">
        <f t="shared" si="0"/>
        <v>20237.28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'[1]3'!C44</f>
        <v>93908</v>
      </c>
      <c r="D19" s="34">
        <f>'[1]3'!D44</f>
        <v>45717</v>
      </c>
      <c r="E19" s="35">
        <f>'[1]3'!E44</f>
        <v>36588735.120000005</v>
      </c>
      <c r="F19" s="35">
        <f>'[1]3'!F44</f>
        <v>406575.11</v>
      </c>
      <c r="G19" s="27">
        <f t="shared" si="0"/>
        <v>36995310.230000004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'[1]3'!C57</f>
        <v>15252</v>
      </c>
      <c r="D20" s="25">
        <f>'[1]3'!D57</f>
        <v>10527</v>
      </c>
      <c r="E20" s="26">
        <f>'[1]3'!E57</f>
        <v>6717122.1699999999</v>
      </c>
      <c r="F20" s="26">
        <f>'[1]3'!F57</f>
        <v>38998.28</v>
      </c>
      <c r="G20" s="27">
        <f t="shared" si="0"/>
        <v>6756120.4500000002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'[1]3'!C65</f>
        <v>2072</v>
      </c>
      <c r="D21" s="25">
        <f>'[1]3'!D65</f>
        <v>1232</v>
      </c>
      <c r="E21" s="26">
        <f>'[1]3'!E65</f>
        <v>897587.21</v>
      </c>
      <c r="F21" s="26">
        <f>'[1]3'!F65</f>
        <v>777816.08</v>
      </c>
      <c r="G21" s="27">
        <f t="shared" si="0"/>
        <v>1675403.29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303284</v>
      </c>
      <c r="D22" s="39">
        <f>SUM(D15:D21)</f>
        <v>157522</v>
      </c>
      <c r="E22" s="40">
        <f>SUM(E15:E21)</f>
        <v>110815884.80000001</v>
      </c>
      <c r="F22" s="40">
        <f>SUM(F15:F21)</f>
        <v>1992983.79</v>
      </c>
      <c r="G22" s="40">
        <f>SUM(G15:G21)</f>
        <v>112808868.59000002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ožujku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2020-03-12T08:17:00Z</dcterms:created>
  <dcterms:modified xsi:type="dcterms:W3CDTF">2020-03-12T08:17:22Z</dcterms:modified>
</cp:coreProperties>
</file>