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svib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<sst xmlns="http://schemas.openxmlformats.org/spreadsheetml/2006/main" count="32" uniqueCount="32">
  <si>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</si>
  <si>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</si>
  <si>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</si>
  <si>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</si>
  <si>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14. svibnja 2020.</t>
  </si>
  <si>
    <t xml:space="preserve"> MJESEČNI PREGLED BROJA KORISNIKA DOPLATKA ZA DJECU, </t>
  </si>
  <si>
    <t xml:space="preserve"> BROJA DJECE I OBRAČUNATIH SVOTA DOPLATKA ZA DJECU </t>
  </si>
  <si>
    <t>OBRADA ZA TRAVANJ 2020. (ISPLATA U SVIBNJU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</si>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</sst>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ispl. u siječnju"/>
      <sheetName val="ispl. u veljači"/>
      <sheetName val="ispl. u ožujku"/>
      <sheetName val="ispl. u travnju"/>
      <sheetName val="ispl. u svibnju"/>
      <sheetName val="Prosjek"/>
    </sheetNames>
    <sheetDataSet>
      <sheetData sheetId="0"/>
      <sheetData sheetId="1"/>
      <sheetData sheetId="2"/>
      <sheetData sheetId="3"/>
      <sheetData sheetId="4">
        <row r="15">
          <cell r="C15">
            <v>153404</v>
          </cell>
          <cell r="D15">
            <v>77636</v>
          </cell>
          <cell r="E15">
            <v>54503719.589999996</v>
          </cell>
          <cell r="F15">
            <v>4827940.13</v>
          </cell>
        </row>
        <row r="22">
          <cell r="C22">
            <v>5604</v>
          </cell>
          <cell r="D22">
            <v>2803</v>
          </cell>
          <cell r="E22">
            <v>2020543.7000000002</v>
          </cell>
          <cell r="F22">
            <v>265165.63</v>
          </cell>
        </row>
        <row r="29">
          <cell r="C29">
            <v>2116</v>
          </cell>
          <cell r="D29">
            <v>1070</v>
          </cell>
          <cell r="E29">
            <v>766673.91</v>
          </cell>
          <cell r="F29">
            <v>51456.22</v>
          </cell>
        </row>
        <row r="37">
          <cell r="C37">
            <v>30</v>
          </cell>
          <cell r="D37">
            <v>18</v>
          </cell>
          <cell r="E37">
            <v>13557.85</v>
          </cell>
          <cell r="F37">
            <v>1080.95</v>
          </cell>
        </row>
        <row r="44">
          <cell r="C44">
            <v>83881</v>
          </cell>
          <cell r="D44">
            <v>39760</v>
          </cell>
          <cell r="E44">
            <v>32913014.649999999</v>
          </cell>
          <cell r="F44">
            <v>2531086.81</v>
          </cell>
        </row>
        <row r="57">
          <cell r="C57">
            <v>13792</v>
          </cell>
          <cell r="D57">
            <v>9392</v>
          </cell>
          <cell r="E57">
            <v>6158197.7700000005</v>
          </cell>
          <cell r="F57">
            <v>275341.33999999997</v>
          </cell>
        </row>
        <row r="65">
          <cell r="C65">
            <v>894</v>
          </cell>
          <cell r="D65">
            <v>574</v>
          </cell>
          <cell r="E65">
            <v>499658.46</v>
          </cell>
          <cell r="F65">
            <v>265387.62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K11" sqref="K11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'[1]5'!C15</f>
        <v>153404</v>
      </c>
      <c r="D15" s="25">
        <f>'[1]5'!D15</f>
        <v>77636</v>
      </c>
      <c r="E15" s="26">
        <f>'[1]5'!E15</f>
        <v>54503719.589999996</v>
      </c>
      <c r="F15" s="26">
        <f>'[1]5'!F15</f>
        <v>4827940.13</v>
      </c>
      <c r="G15" s="27">
        <f t="shared" ref="G15:G21" si="0">E15+F15</f>
        <v>59331659.719999999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'[1]5'!C22</f>
        <v>5604</v>
      </c>
      <c r="D16" s="25">
        <f>'[1]5'!D22</f>
        <v>2803</v>
      </c>
      <c r="E16" s="26">
        <f>'[1]5'!E22</f>
        <v>2020543.7000000002</v>
      </c>
      <c r="F16" s="26">
        <f>'[1]5'!F22</f>
        <v>265165.63</v>
      </c>
      <c r="G16" s="27">
        <f t="shared" si="0"/>
        <v>2285709.33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'[1]5'!C29</f>
        <v>2116</v>
      </c>
      <c r="D17" s="25">
        <f>'[1]5'!D29</f>
        <v>1070</v>
      </c>
      <c r="E17" s="26">
        <f>'[1]5'!E29</f>
        <v>766673.91</v>
      </c>
      <c r="F17" s="26">
        <f>'[1]5'!F29</f>
        <v>51456.22</v>
      </c>
      <c r="G17" s="27">
        <f t="shared" si="0"/>
        <v>818130.13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'[1]5'!C37</f>
        <v>30</v>
      </c>
      <c r="D18" s="34">
        <f>'[1]5'!D37</f>
        <v>18</v>
      </c>
      <c r="E18" s="35">
        <f>'[1]5'!E37</f>
        <v>13557.85</v>
      </c>
      <c r="F18" s="35">
        <f>'[1]5'!F37</f>
        <v>1080.95</v>
      </c>
      <c r="G18" s="27">
        <f t="shared" si="0"/>
        <v>14638.800000000001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'[1]5'!C44</f>
        <v>83881</v>
      </c>
      <c r="D19" s="34">
        <f>'[1]5'!D44</f>
        <v>39760</v>
      </c>
      <c r="E19" s="35">
        <f>'[1]5'!E44</f>
        <v>32913014.649999999</v>
      </c>
      <c r="F19" s="35">
        <f>'[1]5'!F44</f>
        <v>2531086.81</v>
      </c>
      <c r="G19" s="27">
        <f t="shared" si="0"/>
        <v>35444101.460000001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'[1]5'!C57</f>
        <v>13792</v>
      </c>
      <c r="D20" s="25">
        <f>'[1]5'!D57</f>
        <v>9392</v>
      </c>
      <c r="E20" s="26">
        <f>'[1]5'!E57</f>
        <v>6158197.7700000005</v>
      </c>
      <c r="F20" s="26">
        <f>'[1]5'!F57</f>
        <v>275341.33999999997</v>
      </c>
      <c r="G20" s="27">
        <f t="shared" si="0"/>
        <v>6433539.1100000003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'[1]5'!C65</f>
        <v>894</v>
      </c>
      <c r="D21" s="25">
        <f>'[1]5'!D65</f>
        <v>574</v>
      </c>
      <c r="E21" s="26">
        <f>'[1]5'!E65</f>
        <v>499658.46</v>
      </c>
      <c r="F21" s="26">
        <f>'[1]5'!F65</f>
        <v>265387.62</v>
      </c>
      <c r="G21" s="27">
        <f t="shared" si="0"/>
        <v>765046.08000000007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259721</v>
      </c>
      <c r="D22" s="39">
        <f>SUM(D15:D21)</f>
        <v>131253</v>
      </c>
      <c r="E22" s="40">
        <f>SUM(E15:E21)</f>
        <v>96875365.929999977</v>
      </c>
      <c r="F22" s="40">
        <f>SUM(F15:F21)</f>
        <v>8217458.7000000002</v>
      </c>
      <c r="G22" s="40">
        <f>SUM(G15:G21)</f>
        <v>105092824.63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svibnju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2020-05-14T06:45:16Z</dcterms:created>
  <dcterms:modified xsi:type="dcterms:W3CDTF">2020-05-14T06:45:31Z</dcterms:modified>
</cp:coreProperties>
</file>