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ljiljana\Desktop\"/>
    </mc:Choice>
  </mc:AlternateContent>
  <bookViews>
    <workbookView xWindow="0" yWindow="0" windowWidth="28800" windowHeight="11400"/>
  </bookViews>
  <sheets>
    <sheet name="ispl. u listopadu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G21" i="1" s="1"/>
  <c r="D21" i="1"/>
  <c r="C21" i="1"/>
  <c r="F20" i="1"/>
  <c r="G20" i="1" s="1"/>
  <c r="E20" i="1"/>
  <c r="D20" i="1"/>
  <c r="C20" i="1"/>
  <c r="G19" i="1"/>
  <c r="F19" i="1"/>
  <c r="E19" i="1"/>
  <c r="D19" i="1"/>
  <c r="C19" i="1"/>
  <c r="F18" i="1"/>
  <c r="E18" i="1"/>
  <c r="G18" i="1" s="1"/>
  <c r="D18" i="1"/>
  <c r="D22" i="1" s="1"/>
  <c r="C18" i="1"/>
  <c r="F17" i="1"/>
  <c r="E17" i="1"/>
  <c r="G17" i="1" s="1"/>
  <c r="D17" i="1"/>
  <c r="C17" i="1"/>
  <c r="F16" i="1"/>
  <c r="G16" i="1" s="1"/>
  <c r="E16" i="1"/>
  <c r="D16" i="1"/>
  <c r="C16" i="1"/>
  <c r="G15" i="1"/>
  <c r="F15" i="1"/>
  <c r="F22" i="1" s="1"/>
  <c r="E15" i="1"/>
  <c r="D15" i="1"/>
  <c r="C15" i="1"/>
  <c r="C22" i="1" s="1"/>
  <c r="G22" i="1" l="1"/>
  <c r="E22" i="1"/>
</calcChain>
</file>

<file path=xl/sharedStrings.xml><?xml version="1.0" encoding="utf-8"?>
<sst xmlns="http://schemas.openxmlformats.org/spreadsheetml/2006/main" count="32" uniqueCount="32">
  <si>
    <t>HRVATSKI ZAVOD ZA</t>
  </si>
  <si>
    <t>MIROVINSKO OSIGURANJE</t>
  </si>
  <si>
    <t>SEKTOR EKONOMSKIH POSLOVA</t>
  </si>
  <si>
    <t>Odjel za poslove planiranja i analize</t>
  </si>
  <si>
    <t>Zagreb, 15. listopada 2020.</t>
  </si>
  <si>
    <t xml:space="preserve"> MJESEČNI PREGLED BROJA KORISNIKA DOPLATKA ZA DJECU, </t>
  </si>
  <si>
    <t xml:space="preserve"> BROJA DJECE I OBRAČUNATIH SVOTA DOPLATKA ZA DJECU </t>
  </si>
  <si>
    <t>OBRADA ZA RUJAN 2020. (ISPLATA U LISTOPADU 2020.)</t>
  </si>
  <si>
    <r>
      <t xml:space="preserve">     </t>
    </r>
    <r>
      <rPr>
        <sz val="9"/>
        <rFont val="Arial"/>
        <family val="2"/>
      </rPr>
      <t>u kn</t>
    </r>
    <r>
      <rPr>
        <b/>
        <sz val="9"/>
        <rFont val="Arial"/>
        <family val="2"/>
      </rPr>
      <t xml:space="preserve">    </t>
    </r>
  </si>
  <si>
    <t>Red.
br.</t>
  </si>
  <si>
    <t>KORISNICI DOPLATKA ZA DJECU KOJIMA JE OBRAČUNAT DOPLATAK ZA DJECU</t>
  </si>
  <si>
    <t>BROJ 
DJECE</t>
  </si>
  <si>
    <t>BROJ KORISNIKA</t>
  </si>
  <si>
    <t>OBRAČUNATA MJESEČNA SVOTA</t>
  </si>
  <si>
    <t>OBRAČUNATA SVOTA ZA PRETHODNE MJESECE</t>
  </si>
  <si>
    <t>UKUPNA OBRAČUNATA SVOTA</t>
  </si>
  <si>
    <t>6 (4+5)</t>
  </si>
  <si>
    <t>1.</t>
  </si>
  <si>
    <t>RADNICI</t>
  </si>
  <si>
    <t>2.</t>
  </si>
  <si>
    <t>OBRTNICI</t>
  </si>
  <si>
    <t>3.</t>
  </si>
  <si>
    <t>POLJOPRIVREDNICI</t>
  </si>
  <si>
    <t>4.</t>
  </si>
  <si>
    <t>OSOBE KOJE SAMOSTALNO OBAVLJAJU PROF.DJELATNOST</t>
  </si>
  <si>
    <t>5.</t>
  </si>
  <si>
    <t>NEZAPOSLENE OSOBE</t>
  </si>
  <si>
    <t>6.</t>
  </si>
  <si>
    <t>KORISNICI MIROVINA</t>
  </si>
  <si>
    <t>7.</t>
  </si>
  <si>
    <t>DOPLATAK ZA DJECU PRIMJENOM PROPISA EU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</si>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</sst>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 000;\ 000"/>
  </numFmts>
  <fonts count="15" x14ac:knownFonts="1"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name val="Times New Roman CE"/>
      <family val="1"/>
      <charset val="238"/>
    </font>
    <font>
      <b/>
      <sz val="9"/>
      <name val="Arial"/>
      <family val="2"/>
    </font>
    <font>
      <i/>
      <sz val="9"/>
      <name val="Arial"/>
      <family val="2"/>
    </font>
    <font>
      <sz val="10"/>
      <name val="Times New Roman CE"/>
      <family val="1"/>
      <charset val="238"/>
    </font>
    <font>
      <sz val="10"/>
      <name val="Times New Roman CE"/>
      <charset val="238"/>
    </font>
    <font>
      <sz val="7"/>
      <name val="Arial"/>
      <family val="2"/>
    </font>
    <font>
      <sz val="7"/>
      <name val="Times New Roman CE"/>
      <family val="1"/>
      <charset val="238"/>
    </font>
    <font>
      <sz val="9"/>
      <name val="Arial"/>
      <family val="2"/>
      <charset val="238"/>
    </font>
    <font>
      <sz val="9"/>
      <name val="Times New Roman CE"/>
      <family val="1"/>
      <charset val="238"/>
    </font>
    <font>
      <b/>
      <sz val="9"/>
      <name val="Times New Roman C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0" xfId="0" applyFont="1"/>
    <xf numFmtId="0" fontId="6" fillId="0" borderId="0" xfId="0" applyFont="1" applyBorder="1" applyAlignment="1"/>
    <xf numFmtId="0" fontId="6" fillId="0" borderId="1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7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4" fontId="3" fillId="0" borderId="0" xfId="0" applyNumberFormat="1" applyFont="1" applyBorder="1"/>
    <xf numFmtId="0" fontId="2" fillId="0" borderId="0" xfId="0" applyFont="1"/>
    <xf numFmtId="0" fontId="8" fillId="0" borderId="0" xfId="0" applyFont="1"/>
    <xf numFmtId="0" fontId="9" fillId="0" borderId="0" xfId="0" applyFont="1"/>
    <xf numFmtId="0" fontId="10" fillId="0" borderId="2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3" fillId="0" borderId="3" xfId="0" applyFont="1" applyBorder="1" applyAlignment="1">
      <alignment horizontal="center"/>
    </xf>
    <xf numFmtId="0" fontId="3" fillId="0" borderId="2" xfId="0" applyFont="1" applyBorder="1"/>
    <xf numFmtId="1" fontId="12" fillId="0" borderId="2" xfId="0" applyNumberFormat="1" applyFont="1" applyBorder="1"/>
    <xf numFmtId="4" fontId="12" fillId="0" borderId="2" xfId="0" applyNumberFormat="1" applyFont="1" applyBorder="1"/>
    <xf numFmtId="4" fontId="3" fillId="0" borderId="2" xfId="0" applyNumberFormat="1" applyFont="1" applyBorder="1"/>
    <xf numFmtId="0" fontId="3" fillId="0" borderId="0" xfId="0" applyFont="1" applyBorder="1"/>
    <xf numFmtId="0" fontId="13" fillId="0" borderId="0" xfId="0" applyFont="1"/>
    <xf numFmtId="0" fontId="3" fillId="0" borderId="2" xfId="0" applyFont="1" applyBorder="1" applyAlignment="1">
      <alignment horizontal="left"/>
    </xf>
    <xf numFmtId="0" fontId="3" fillId="0" borderId="3" xfId="0" applyFont="1" applyBorder="1"/>
    <xf numFmtId="4" fontId="3" fillId="0" borderId="0" xfId="0" applyNumberFormat="1" applyFont="1"/>
    <xf numFmtId="0" fontId="3" fillId="0" borderId="4" xfId="0" applyFont="1" applyBorder="1"/>
    <xf numFmtId="1" fontId="12" fillId="0" borderId="5" xfId="0" applyNumberFormat="1" applyFont="1" applyBorder="1"/>
    <xf numFmtId="4" fontId="12" fillId="0" borderId="5" xfId="0" applyNumberFormat="1" applyFont="1" applyBorder="1"/>
    <xf numFmtId="0" fontId="3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/>
    <xf numFmtId="1" fontId="6" fillId="0" borderId="2" xfId="0" applyNumberFormat="1" applyFont="1" applyBorder="1"/>
    <xf numFmtId="4" fontId="6" fillId="0" borderId="2" xfId="0" applyNumberFormat="1" applyFont="1" applyBorder="1"/>
    <xf numFmtId="0" fontId="14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NumberFormat="1" applyFont="1" applyBorder="1"/>
    <xf numFmtId="4" fontId="6" fillId="0" borderId="0" xfId="0" applyNumberFormat="1" applyFont="1" applyBorder="1"/>
    <xf numFmtId="0" fontId="6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6" fillId="0" borderId="0" xfId="0" applyNumberFormat="1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Continuous"/>
    </xf>
    <xf numFmtId="4" fontId="6" fillId="0" borderId="0" xfId="0" applyNumberFormat="1" applyFont="1" applyBorder="1" applyAlignment="1">
      <alignment horizontal="centerContinuous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D%202017-2020/DD%202020/DD%202020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ispl. u siječnju"/>
      <sheetName val="ispl. u veljači"/>
      <sheetName val="ispl. u ožujku"/>
      <sheetName val="ispl. u travnju"/>
      <sheetName val="ispl. u svibnju"/>
      <sheetName val="ispl. u lipnju"/>
      <sheetName val="ispl. u srpnju"/>
      <sheetName val="ispl. u kolovozu"/>
      <sheetName val="ispl. u rujnu"/>
      <sheetName val="ispl. u listopadu"/>
      <sheetName val="Prosje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5">
          <cell r="C15">
            <v>164537</v>
          </cell>
          <cell r="D15">
            <v>85407</v>
          </cell>
          <cell r="E15">
            <v>58272681.109999992</v>
          </cell>
          <cell r="F15">
            <v>1427077.13</v>
          </cell>
        </row>
        <row r="22">
          <cell r="C22">
            <v>6014</v>
          </cell>
          <cell r="D22">
            <v>3106</v>
          </cell>
          <cell r="E22">
            <v>2159796.81</v>
          </cell>
          <cell r="F22">
            <v>53160.2</v>
          </cell>
        </row>
        <row r="29">
          <cell r="C29">
            <v>2076</v>
          </cell>
          <cell r="D29">
            <v>1075</v>
          </cell>
          <cell r="E29">
            <v>748601.81</v>
          </cell>
          <cell r="F29">
            <v>6403.05</v>
          </cell>
        </row>
        <row r="37">
          <cell r="C37">
            <v>48</v>
          </cell>
          <cell r="D37">
            <v>26</v>
          </cell>
          <cell r="E37">
            <v>20771.91</v>
          </cell>
          <cell r="F37">
            <v>0</v>
          </cell>
        </row>
        <row r="44">
          <cell r="C44">
            <v>87497</v>
          </cell>
          <cell r="D44">
            <v>42209</v>
          </cell>
          <cell r="E44">
            <v>34310953.109999999</v>
          </cell>
          <cell r="F44">
            <v>711893.81</v>
          </cell>
        </row>
        <row r="57">
          <cell r="C57">
            <v>13035</v>
          </cell>
          <cell r="D57">
            <v>9264</v>
          </cell>
          <cell r="E57">
            <v>5987653.1099999994</v>
          </cell>
          <cell r="F57">
            <v>99841.06</v>
          </cell>
        </row>
        <row r="65">
          <cell r="C65">
            <v>2057</v>
          </cell>
          <cell r="D65">
            <v>1210</v>
          </cell>
          <cell r="E65">
            <v>917908.88</v>
          </cell>
          <cell r="F65">
            <v>657395.30000000005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9"/>
  <sheetViews>
    <sheetView tabSelected="1" workbookViewId="0">
      <selection activeCell="N12" sqref="N12"/>
    </sheetView>
  </sheetViews>
  <sheetFormatPr defaultRowHeight="12.75" x14ac:dyDescent="0.2"/>
  <cols>
    <col min="1" max="1" width="5.28515625" style="3" customWidth="1"/>
    <col min="2" max="2" width="52.42578125" style="3" customWidth="1"/>
    <col min="3" max="3" width="10.140625" style="3" bestFit="1" customWidth="1"/>
    <col min="4" max="4" width="12.7109375" style="3" customWidth="1"/>
    <col min="5" max="5" width="16.85546875" style="3" customWidth="1"/>
    <col min="6" max="6" width="22.28515625" style="3" customWidth="1"/>
    <col min="7" max="7" width="17.28515625" style="3" customWidth="1"/>
    <col min="8" max="14" width="9.140625" style="17"/>
    <col min="15" max="15" width="12.28515625" style="17" bestFit="1" customWidth="1"/>
    <col min="16" max="38" width="9.140625" style="17"/>
    <col min="39" max="256" width="9.140625" style="18"/>
    <col min="257" max="257" width="5.28515625" style="18" customWidth="1"/>
    <col min="258" max="258" width="52.42578125" style="18" customWidth="1"/>
    <col min="259" max="259" width="10.140625" style="18" bestFit="1" customWidth="1"/>
    <col min="260" max="260" width="12.7109375" style="18" customWidth="1"/>
    <col min="261" max="261" width="16.85546875" style="18" customWidth="1"/>
    <col min="262" max="262" width="22.28515625" style="18" customWidth="1"/>
    <col min="263" max="263" width="17.28515625" style="18" customWidth="1"/>
    <col min="264" max="512" width="9.140625" style="18"/>
    <col min="513" max="513" width="5.28515625" style="18" customWidth="1"/>
    <col min="514" max="514" width="52.42578125" style="18" customWidth="1"/>
    <col min="515" max="515" width="10.140625" style="18" bestFit="1" customWidth="1"/>
    <col min="516" max="516" width="12.7109375" style="18" customWidth="1"/>
    <col min="517" max="517" width="16.85546875" style="18" customWidth="1"/>
    <col min="518" max="518" width="22.28515625" style="18" customWidth="1"/>
    <col min="519" max="519" width="17.28515625" style="18" customWidth="1"/>
    <col min="520" max="768" width="9.140625" style="18"/>
    <col min="769" max="769" width="5.28515625" style="18" customWidth="1"/>
    <col min="770" max="770" width="52.42578125" style="18" customWidth="1"/>
    <col min="771" max="771" width="10.140625" style="18" bestFit="1" customWidth="1"/>
    <col min="772" max="772" width="12.7109375" style="18" customWidth="1"/>
    <col min="773" max="773" width="16.85546875" style="18" customWidth="1"/>
    <col min="774" max="774" width="22.28515625" style="18" customWidth="1"/>
    <col min="775" max="775" width="17.28515625" style="18" customWidth="1"/>
    <col min="776" max="1024" width="9.140625" style="18"/>
    <col min="1025" max="1025" width="5.28515625" style="18" customWidth="1"/>
    <col min="1026" max="1026" width="52.42578125" style="18" customWidth="1"/>
    <col min="1027" max="1027" width="10.140625" style="18" bestFit="1" customWidth="1"/>
    <col min="1028" max="1028" width="12.7109375" style="18" customWidth="1"/>
    <col min="1029" max="1029" width="16.85546875" style="18" customWidth="1"/>
    <col min="1030" max="1030" width="22.28515625" style="18" customWidth="1"/>
    <col min="1031" max="1031" width="17.28515625" style="18" customWidth="1"/>
    <col min="1032" max="1280" width="9.140625" style="18"/>
    <col min="1281" max="1281" width="5.28515625" style="18" customWidth="1"/>
    <col min="1282" max="1282" width="52.42578125" style="18" customWidth="1"/>
    <col min="1283" max="1283" width="10.140625" style="18" bestFit="1" customWidth="1"/>
    <col min="1284" max="1284" width="12.7109375" style="18" customWidth="1"/>
    <col min="1285" max="1285" width="16.85546875" style="18" customWidth="1"/>
    <col min="1286" max="1286" width="22.28515625" style="18" customWidth="1"/>
    <col min="1287" max="1287" width="17.28515625" style="18" customWidth="1"/>
    <col min="1288" max="1536" width="9.140625" style="18"/>
    <col min="1537" max="1537" width="5.28515625" style="18" customWidth="1"/>
    <col min="1538" max="1538" width="52.42578125" style="18" customWidth="1"/>
    <col min="1539" max="1539" width="10.140625" style="18" bestFit="1" customWidth="1"/>
    <col min="1540" max="1540" width="12.7109375" style="18" customWidth="1"/>
    <col min="1541" max="1541" width="16.85546875" style="18" customWidth="1"/>
    <col min="1542" max="1542" width="22.28515625" style="18" customWidth="1"/>
    <col min="1543" max="1543" width="17.28515625" style="18" customWidth="1"/>
    <col min="1544" max="1792" width="9.140625" style="18"/>
    <col min="1793" max="1793" width="5.28515625" style="18" customWidth="1"/>
    <col min="1794" max="1794" width="52.42578125" style="18" customWidth="1"/>
    <col min="1795" max="1795" width="10.140625" style="18" bestFit="1" customWidth="1"/>
    <col min="1796" max="1796" width="12.7109375" style="18" customWidth="1"/>
    <col min="1797" max="1797" width="16.85546875" style="18" customWidth="1"/>
    <col min="1798" max="1798" width="22.28515625" style="18" customWidth="1"/>
    <col min="1799" max="1799" width="17.28515625" style="18" customWidth="1"/>
    <col min="1800" max="2048" width="9.140625" style="18"/>
    <col min="2049" max="2049" width="5.28515625" style="18" customWidth="1"/>
    <col min="2050" max="2050" width="52.42578125" style="18" customWidth="1"/>
    <col min="2051" max="2051" width="10.140625" style="18" bestFit="1" customWidth="1"/>
    <col min="2052" max="2052" width="12.7109375" style="18" customWidth="1"/>
    <col min="2053" max="2053" width="16.85546875" style="18" customWidth="1"/>
    <col min="2054" max="2054" width="22.28515625" style="18" customWidth="1"/>
    <col min="2055" max="2055" width="17.28515625" style="18" customWidth="1"/>
    <col min="2056" max="2304" width="9.140625" style="18"/>
    <col min="2305" max="2305" width="5.28515625" style="18" customWidth="1"/>
    <col min="2306" max="2306" width="52.42578125" style="18" customWidth="1"/>
    <col min="2307" max="2307" width="10.140625" style="18" bestFit="1" customWidth="1"/>
    <col min="2308" max="2308" width="12.7109375" style="18" customWidth="1"/>
    <col min="2309" max="2309" width="16.85546875" style="18" customWidth="1"/>
    <col min="2310" max="2310" width="22.28515625" style="18" customWidth="1"/>
    <col min="2311" max="2311" width="17.28515625" style="18" customWidth="1"/>
    <col min="2312" max="2560" width="9.140625" style="18"/>
    <col min="2561" max="2561" width="5.28515625" style="18" customWidth="1"/>
    <col min="2562" max="2562" width="52.42578125" style="18" customWidth="1"/>
    <col min="2563" max="2563" width="10.140625" style="18" bestFit="1" customWidth="1"/>
    <col min="2564" max="2564" width="12.7109375" style="18" customWidth="1"/>
    <col min="2565" max="2565" width="16.85546875" style="18" customWidth="1"/>
    <col min="2566" max="2566" width="22.28515625" style="18" customWidth="1"/>
    <col min="2567" max="2567" width="17.28515625" style="18" customWidth="1"/>
    <col min="2568" max="2816" width="9.140625" style="18"/>
    <col min="2817" max="2817" width="5.28515625" style="18" customWidth="1"/>
    <col min="2818" max="2818" width="52.42578125" style="18" customWidth="1"/>
    <col min="2819" max="2819" width="10.140625" style="18" bestFit="1" customWidth="1"/>
    <col min="2820" max="2820" width="12.7109375" style="18" customWidth="1"/>
    <col min="2821" max="2821" width="16.85546875" style="18" customWidth="1"/>
    <col min="2822" max="2822" width="22.28515625" style="18" customWidth="1"/>
    <col min="2823" max="2823" width="17.28515625" style="18" customWidth="1"/>
    <col min="2824" max="3072" width="9.140625" style="18"/>
    <col min="3073" max="3073" width="5.28515625" style="18" customWidth="1"/>
    <col min="3074" max="3074" width="52.42578125" style="18" customWidth="1"/>
    <col min="3075" max="3075" width="10.140625" style="18" bestFit="1" customWidth="1"/>
    <col min="3076" max="3076" width="12.7109375" style="18" customWidth="1"/>
    <col min="3077" max="3077" width="16.85546875" style="18" customWidth="1"/>
    <col min="3078" max="3078" width="22.28515625" style="18" customWidth="1"/>
    <col min="3079" max="3079" width="17.28515625" style="18" customWidth="1"/>
    <col min="3080" max="3328" width="9.140625" style="18"/>
    <col min="3329" max="3329" width="5.28515625" style="18" customWidth="1"/>
    <col min="3330" max="3330" width="52.42578125" style="18" customWidth="1"/>
    <col min="3331" max="3331" width="10.140625" style="18" bestFit="1" customWidth="1"/>
    <col min="3332" max="3332" width="12.7109375" style="18" customWidth="1"/>
    <col min="3333" max="3333" width="16.85546875" style="18" customWidth="1"/>
    <col min="3334" max="3334" width="22.28515625" style="18" customWidth="1"/>
    <col min="3335" max="3335" width="17.28515625" style="18" customWidth="1"/>
    <col min="3336" max="3584" width="9.140625" style="18"/>
    <col min="3585" max="3585" width="5.28515625" style="18" customWidth="1"/>
    <col min="3586" max="3586" width="52.42578125" style="18" customWidth="1"/>
    <col min="3587" max="3587" width="10.140625" style="18" bestFit="1" customWidth="1"/>
    <col min="3588" max="3588" width="12.7109375" style="18" customWidth="1"/>
    <col min="3589" max="3589" width="16.85546875" style="18" customWidth="1"/>
    <col min="3590" max="3590" width="22.28515625" style="18" customWidth="1"/>
    <col min="3591" max="3591" width="17.28515625" style="18" customWidth="1"/>
    <col min="3592" max="3840" width="9.140625" style="18"/>
    <col min="3841" max="3841" width="5.28515625" style="18" customWidth="1"/>
    <col min="3842" max="3842" width="52.42578125" style="18" customWidth="1"/>
    <col min="3843" max="3843" width="10.140625" style="18" bestFit="1" customWidth="1"/>
    <col min="3844" max="3844" width="12.7109375" style="18" customWidth="1"/>
    <col min="3845" max="3845" width="16.85546875" style="18" customWidth="1"/>
    <col min="3846" max="3846" width="22.28515625" style="18" customWidth="1"/>
    <col min="3847" max="3847" width="17.28515625" style="18" customWidth="1"/>
    <col min="3848" max="4096" width="9.140625" style="18"/>
    <col min="4097" max="4097" width="5.28515625" style="18" customWidth="1"/>
    <col min="4098" max="4098" width="52.42578125" style="18" customWidth="1"/>
    <col min="4099" max="4099" width="10.140625" style="18" bestFit="1" customWidth="1"/>
    <col min="4100" max="4100" width="12.7109375" style="18" customWidth="1"/>
    <col min="4101" max="4101" width="16.85546875" style="18" customWidth="1"/>
    <col min="4102" max="4102" width="22.28515625" style="18" customWidth="1"/>
    <col min="4103" max="4103" width="17.28515625" style="18" customWidth="1"/>
    <col min="4104" max="4352" width="9.140625" style="18"/>
    <col min="4353" max="4353" width="5.28515625" style="18" customWidth="1"/>
    <col min="4354" max="4354" width="52.42578125" style="18" customWidth="1"/>
    <col min="4355" max="4355" width="10.140625" style="18" bestFit="1" customWidth="1"/>
    <col min="4356" max="4356" width="12.7109375" style="18" customWidth="1"/>
    <col min="4357" max="4357" width="16.85546875" style="18" customWidth="1"/>
    <col min="4358" max="4358" width="22.28515625" style="18" customWidth="1"/>
    <col min="4359" max="4359" width="17.28515625" style="18" customWidth="1"/>
    <col min="4360" max="4608" width="9.140625" style="18"/>
    <col min="4609" max="4609" width="5.28515625" style="18" customWidth="1"/>
    <col min="4610" max="4610" width="52.42578125" style="18" customWidth="1"/>
    <col min="4611" max="4611" width="10.140625" style="18" bestFit="1" customWidth="1"/>
    <col min="4612" max="4612" width="12.7109375" style="18" customWidth="1"/>
    <col min="4613" max="4613" width="16.85546875" style="18" customWidth="1"/>
    <col min="4614" max="4614" width="22.28515625" style="18" customWidth="1"/>
    <col min="4615" max="4615" width="17.28515625" style="18" customWidth="1"/>
    <col min="4616" max="4864" width="9.140625" style="18"/>
    <col min="4865" max="4865" width="5.28515625" style="18" customWidth="1"/>
    <col min="4866" max="4866" width="52.42578125" style="18" customWidth="1"/>
    <col min="4867" max="4867" width="10.140625" style="18" bestFit="1" customWidth="1"/>
    <col min="4868" max="4868" width="12.7109375" style="18" customWidth="1"/>
    <col min="4869" max="4869" width="16.85546875" style="18" customWidth="1"/>
    <col min="4870" max="4870" width="22.28515625" style="18" customWidth="1"/>
    <col min="4871" max="4871" width="17.28515625" style="18" customWidth="1"/>
    <col min="4872" max="5120" width="9.140625" style="18"/>
    <col min="5121" max="5121" width="5.28515625" style="18" customWidth="1"/>
    <col min="5122" max="5122" width="52.42578125" style="18" customWidth="1"/>
    <col min="5123" max="5123" width="10.140625" style="18" bestFit="1" customWidth="1"/>
    <col min="5124" max="5124" width="12.7109375" style="18" customWidth="1"/>
    <col min="5125" max="5125" width="16.85546875" style="18" customWidth="1"/>
    <col min="5126" max="5126" width="22.28515625" style="18" customWidth="1"/>
    <col min="5127" max="5127" width="17.28515625" style="18" customWidth="1"/>
    <col min="5128" max="5376" width="9.140625" style="18"/>
    <col min="5377" max="5377" width="5.28515625" style="18" customWidth="1"/>
    <col min="5378" max="5378" width="52.42578125" style="18" customWidth="1"/>
    <col min="5379" max="5379" width="10.140625" style="18" bestFit="1" customWidth="1"/>
    <col min="5380" max="5380" width="12.7109375" style="18" customWidth="1"/>
    <col min="5381" max="5381" width="16.85546875" style="18" customWidth="1"/>
    <col min="5382" max="5382" width="22.28515625" style="18" customWidth="1"/>
    <col min="5383" max="5383" width="17.28515625" style="18" customWidth="1"/>
    <col min="5384" max="5632" width="9.140625" style="18"/>
    <col min="5633" max="5633" width="5.28515625" style="18" customWidth="1"/>
    <col min="5634" max="5634" width="52.42578125" style="18" customWidth="1"/>
    <col min="5635" max="5635" width="10.140625" style="18" bestFit="1" customWidth="1"/>
    <col min="5636" max="5636" width="12.7109375" style="18" customWidth="1"/>
    <col min="5637" max="5637" width="16.85546875" style="18" customWidth="1"/>
    <col min="5638" max="5638" width="22.28515625" style="18" customWidth="1"/>
    <col min="5639" max="5639" width="17.28515625" style="18" customWidth="1"/>
    <col min="5640" max="5888" width="9.140625" style="18"/>
    <col min="5889" max="5889" width="5.28515625" style="18" customWidth="1"/>
    <col min="5890" max="5890" width="52.42578125" style="18" customWidth="1"/>
    <col min="5891" max="5891" width="10.140625" style="18" bestFit="1" customWidth="1"/>
    <col min="5892" max="5892" width="12.7109375" style="18" customWidth="1"/>
    <col min="5893" max="5893" width="16.85546875" style="18" customWidth="1"/>
    <col min="5894" max="5894" width="22.28515625" style="18" customWidth="1"/>
    <col min="5895" max="5895" width="17.28515625" style="18" customWidth="1"/>
    <col min="5896" max="6144" width="9.140625" style="18"/>
    <col min="6145" max="6145" width="5.28515625" style="18" customWidth="1"/>
    <col min="6146" max="6146" width="52.42578125" style="18" customWidth="1"/>
    <col min="6147" max="6147" width="10.140625" style="18" bestFit="1" customWidth="1"/>
    <col min="6148" max="6148" width="12.7109375" style="18" customWidth="1"/>
    <col min="6149" max="6149" width="16.85546875" style="18" customWidth="1"/>
    <col min="6150" max="6150" width="22.28515625" style="18" customWidth="1"/>
    <col min="6151" max="6151" width="17.28515625" style="18" customWidth="1"/>
    <col min="6152" max="6400" width="9.140625" style="18"/>
    <col min="6401" max="6401" width="5.28515625" style="18" customWidth="1"/>
    <col min="6402" max="6402" width="52.42578125" style="18" customWidth="1"/>
    <col min="6403" max="6403" width="10.140625" style="18" bestFit="1" customWidth="1"/>
    <col min="6404" max="6404" width="12.7109375" style="18" customWidth="1"/>
    <col min="6405" max="6405" width="16.85546875" style="18" customWidth="1"/>
    <col min="6406" max="6406" width="22.28515625" style="18" customWidth="1"/>
    <col min="6407" max="6407" width="17.28515625" style="18" customWidth="1"/>
    <col min="6408" max="6656" width="9.140625" style="18"/>
    <col min="6657" max="6657" width="5.28515625" style="18" customWidth="1"/>
    <col min="6658" max="6658" width="52.42578125" style="18" customWidth="1"/>
    <col min="6659" max="6659" width="10.140625" style="18" bestFit="1" customWidth="1"/>
    <col min="6660" max="6660" width="12.7109375" style="18" customWidth="1"/>
    <col min="6661" max="6661" width="16.85546875" style="18" customWidth="1"/>
    <col min="6662" max="6662" width="22.28515625" style="18" customWidth="1"/>
    <col min="6663" max="6663" width="17.28515625" style="18" customWidth="1"/>
    <col min="6664" max="6912" width="9.140625" style="18"/>
    <col min="6913" max="6913" width="5.28515625" style="18" customWidth="1"/>
    <col min="6914" max="6914" width="52.42578125" style="18" customWidth="1"/>
    <col min="6915" max="6915" width="10.140625" style="18" bestFit="1" customWidth="1"/>
    <col min="6916" max="6916" width="12.7109375" style="18" customWidth="1"/>
    <col min="6917" max="6917" width="16.85546875" style="18" customWidth="1"/>
    <col min="6918" max="6918" width="22.28515625" style="18" customWidth="1"/>
    <col min="6919" max="6919" width="17.28515625" style="18" customWidth="1"/>
    <col min="6920" max="7168" width="9.140625" style="18"/>
    <col min="7169" max="7169" width="5.28515625" style="18" customWidth="1"/>
    <col min="7170" max="7170" width="52.42578125" style="18" customWidth="1"/>
    <col min="7171" max="7171" width="10.140625" style="18" bestFit="1" customWidth="1"/>
    <col min="7172" max="7172" width="12.7109375" style="18" customWidth="1"/>
    <col min="7173" max="7173" width="16.85546875" style="18" customWidth="1"/>
    <col min="7174" max="7174" width="22.28515625" style="18" customWidth="1"/>
    <col min="7175" max="7175" width="17.28515625" style="18" customWidth="1"/>
    <col min="7176" max="7424" width="9.140625" style="18"/>
    <col min="7425" max="7425" width="5.28515625" style="18" customWidth="1"/>
    <col min="7426" max="7426" width="52.42578125" style="18" customWidth="1"/>
    <col min="7427" max="7427" width="10.140625" style="18" bestFit="1" customWidth="1"/>
    <col min="7428" max="7428" width="12.7109375" style="18" customWidth="1"/>
    <col min="7429" max="7429" width="16.85546875" style="18" customWidth="1"/>
    <col min="7430" max="7430" width="22.28515625" style="18" customWidth="1"/>
    <col min="7431" max="7431" width="17.28515625" style="18" customWidth="1"/>
    <col min="7432" max="7680" width="9.140625" style="18"/>
    <col min="7681" max="7681" width="5.28515625" style="18" customWidth="1"/>
    <col min="7682" max="7682" width="52.42578125" style="18" customWidth="1"/>
    <col min="7683" max="7683" width="10.140625" style="18" bestFit="1" customWidth="1"/>
    <col min="7684" max="7684" width="12.7109375" style="18" customWidth="1"/>
    <col min="7685" max="7685" width="16.85546875" style="18" customWidth="1"/>
    <col min="7686" max="7686" width="22.28515625" style="18" customWidth="1"/>
    <col min="7687" max="7687" width="17.28515625" style="18" customWidth="1"/>
    <col min="7688" max="7936" width="9.140625" style="18"/>
    <col min="7937" max="7937" width="5.28515625" style="18" customWidth="1"/>
    <col min="7938" max="7938" width="52.42578125" style="18" customWidth="1"/>
    <col min="7939" max="7939" width="10.140625" style="18" bestFit="1" customWidth="1"/>
    <col min="7940" max="7940" width="12.7109375" style="18" customWidth="1"/>
    <col min="7941" max="7941" width="16.85546875" style="18" customWidth="1"/>
    <col min="7942" max="7942" width="22.28515625" style="18" customWidth="1"/>
    <col min="7943" max="7943" width="17.28515625" style="18" customWidth="1"/>
    <col min="7944" max="8192" width="9.140625" style="18"/>
    <col min="8193" max="8193" width="5.28515625" style="18" customWidth="1"/>
    <col min="8194" max="8194" width="52.42578125" style="18" customWidth="1"/>
    <col min="8195" max="8195" width="10.140625" style="18" bestFit="1" customWidth="1"/>
    <col min="8196" max="8196" width="12.7109375" style="18" customWidth="1"/>
    <col min="8197" max="8197" width="16.85546875" style="18" customWidth="1"/>
    <col min="8198" max="8198" width="22.28515625" style="18" customWidth="1"/>
    <col min="8199" max="8199" width="17.28515625" style="18" customWidth="1"/>
    <col min="8200" max="8448" width="9.140625" style="18"/>
    <col min="8449" max="8449" width="5.28515625" style="18" customWidth="1"/>
    <col min="8450" max="8450" width="52.42578125" style="18" customWidth="1"/>
    <col min="8451" max="8451" width="10.140625" style="18" bestFit="1" customWidth="1"/>
    <col min="8452" max="8452" width="12.7109375" style="18" customWidth="1"/>
    <col min="8453" max="8453" width="16.85546875" style="18" customWidth="1"/>
    <col min="8454" max="8454" width="22.28515625" style="18" customWidth="1"/>
    <col min="8455" max="8455" width="17.28515625" style="18" customWidth="1"/>
    <col min="8456" max="8704" width="9.140625" style="18"/>
    <col min="8705" max="8705" width="5.28515625" style="18" customWidth="1"/>
    <col min="8706" max="8706" width="52.42578125" style="18" customWidth="1"/>
    <col min="8707" max="8707" width="10.140625" style="18" bestFit="1" customWidth="1"/>
    <col min="8708" max="8708" width="12.7109375" style="18" customWidth="1"/>
    <col min="8709" max="8709" width="16.85546875" style="18" customWidth="1"/>
    <col min="8710" max="8710" width="22.28515625" style="18" customWidth="1"/>
    <col min="8711" max="8711" width="17.28515625" style="18" customWidth="1"/>
    <col min="8712" max="8960" width="9.140625" style="18"/>
    <col min="8961" max="8961" width="5.28515625" style="18" customWidth="1"/>
    <col min="8962" max="8962" width="52.42578125" style="18" customWidth="1"/>
    <col min="8963" max="8963" width="10.140625" style="18" bestFit="1" customWidth="1"/>
    <col min="8964" max="8964" width="12.7109375" style="18" customWidth="1"/>
    <col min="8965" max="8965" width="16.85546875" style="18" customWidth="1"/>
    <col min="8966" max="8966" width="22.28515625" style="18" customWidth="1"/>
    <col min="8967" max="8967" width="17.28515625" style="18" customWidth="1"/>
    <col min="8968" max="9216" width="9.140625" style="18"/>
    <col min="9217" max="9217" width="5.28515625" style="18" customWidth="1"/>
    <col min="9218" max="9218" width="52.42578125" style="18" customWidth="1"/>
    <col min="9219" max="9219" width="10.140625" style="18" bestFit="1" customWidth="1"/>
    <col min="9220" max="9220" width="12.7109375" style="18" customWidth="1"/>
    <col min="9221" max="9221" width="16.85546875" style="18" customWidth="1"/>
    <col min="9222" max="9222" width="22.28515625" style="18" customWidth="1"/>
    <col min="9223" max="9223" width="17.28515625" style="18" customWidth="1"/>
    <col min="9224" max="9472" width="9.140625" style="18"/>
    <col min="9473" max="9473" width="5.28515625" style="18" customWidth="1"/>
    <col min="9474" max="9474" width="52.42578125" style="18" customWidth="1"/>
    <col min="9475" max="9475" width="10.140625" style="18" bestFit="1" customWidth="1"/>
    <col min="9476" max="9476" width="12.7109375" style="18" customWidth="1"/>
    <col min="9477" max="9477" width="16.85546875" style="18" customWidth="1"/>
    <col min="9478" max="9478" width="22.28515625" style="18" customWidth="1"/>
    <col min="9479" max="9479" width="17.28515625" style="18" customWidth="1"/>
    <col min="9480" max="9728" width="9.140625" style="18"/>
    <col min="9729" max="9729" width="5.28515625" style="18" customWidth="1"/>
    <col min="9730" max="9730" width="52.42578125" style="18" customWidth="1"/>
    <col min="9731" max="9731" width="10.140625" style="18" bestFit="1" customWidth="1"/>
    <col min="9732" max="9732" width="12.7109375" style="18" customWidth="1"/>
    <col min="9733" max="9733" width="16.85546875" style="18" customWidth="1"/>
    <col min="9734" max="9734" width="22.28515625" style="18" customWidth="1"/>
    <col min="9735" max="9735" width="17.28515625" style="18" customWidth="1"/>
    <col min="9736" max="9984" width="9.140625" style="18"/>
    <col min="9985" max="9985" width="5.28515625" style="18" customWidth="1"/>
    <col min="9986" max="9986" width="52.42578125" style="18" customWidth="1"/>
    <col min="9987" max="9987" width="10.140625" style="18" bestFit="1" customWidth="1"/>
    <col min="9988" max="9988" width="12.7109375" style="18" customWidth="1"/>
    <col min="9989" max="9989" width="16.85546875" style="18" customWidth="1"/>
    <col min="9990" max="9990" width="22.28515625" style="18" customWidth="1"/>
    <col min="9991" max="9991" width="17.28515625" style="18" customWidth="1"/>
    <col min="9992" max="10240" width="9.140625" style="18"/>
    <col min="10241" max="10241" width="5.28515625" style="18" customWidth="1"/>
    <col min="10242" max="10242" width="52.42578125" style="18" customWidth="1"/>
    <col min="10243" max="10243" width="10.140625" style="18" bestFit="1" customWidth="1"/>
    <col min="10244" max="10244" width="12.7109375" style="18" customWidth="1"/>
    <col min="10245" max="10245" width="16.85546875" style="18" customWidth="1"/>
    <col min="10246" max="10246" width="22.28515625" style="18" customWidth="1"/>
    <col min="10247" max="10247" width="17.28515625" style="18" customWidth="1"/>
    <col min="10248" max="10496" width="9.140625" style="18"/>
    <col min="10497" max="10497" width="5.28515625" style="18" customWidth="1"/>
    <col min="10498" max="10498" width="52.42578125" style="18" customWidth="1"/>
    <col min="10499" max="10499" width="10.140625" style="18" bestFit="1" customWidth="1"/>
    <col min="10500" max="10500" width="12.7109375" style="18" customWidth="1"/>
    <col min="10501" max="10501" width="16.85546875" style="18" customWidth="1"/>
    <col min="10502" max="10502" width="22.28515625" style="18" customWidth="1"/>
    <col min="10503" max="10503" width="17.28515625" style="18" customWidth="1"/>
    <col min="10504" max="10752" width="9.140625" style="18"/>
    <col min="10753" max="10753" width="5.28515625" style="18" customWidth="1"/>
    <col min="10754" max="10754" width="52.42578125" style="18" customWidth="1"/>
    <col min="10755" max="10755" width="10.140625" style="18" bestFit="1" customWidth="1"/>
    <col min="10756" max="10756" width="12.7109375" style="18" customWidth="1"/>
    <col min="10757" max="10757" width="16.85546875" style="18" customWidth="1"/>
    <col min="10758" max="10758" width="22.28515625" style="18" customWidth="1"/>
    <col min="10759" max="10759" width="17.28515625" style="18" customWidth="1"/>
    <col min="10760" max="11008" width="9.140625" style="18"/>
    <col min="11009" max="11009" width="5.28515625" style="18" customWidth="1"/>
    <col min="11010" max="11010" width="52.42578125" style="18" customWidth="1"/>
    <col min="11011" max="11011" width="10.140625" style="18" bestFit="1" customWidth="1"/>
    <col min="11012" max="11012" width="12.7109375" style="18" customWidth="1"/>
    <col min="11013" max="11013" width="16.85546875" style="18" customWidth="1"/>
    <col min="11014" max="11014" width="22.28515625" style="18" customWidth="1"/>
    <col min="11015" max="11015" width="17.28515625" style="18" customWidth="1"/>
    <col min="11016" max="11264" width="9.140625" style="18"/>
    <col min="11265" max="11265" width="5.28515625" style="18" customWidth="1"/>
    <col min="11266" max="11266" width="52.42578125" style="18" customWidth="1"/>
    <col min="11267" max="11267" width="10.140625" style="18" bestFit="1" customWidth="1"/>
    <col min="11268" max="11268" width="12.7109375" style="18" customWidth="1"/>
    <col min="11269" max="11269" width="16.85546875" style="18" customWidth="1"/>
    <col min="11270" max="11270" width="22.28515625" style="18" customWidth="1"/>
    <col min="11271" max="11271" width="17.28515625" style="18" customWidth="1"/>
    <col min="11272" max="11520" width="9.140625" style="18"/>
    <col min="11521" max="11521" width="5.28515625" style="18" customWidth="1"/>
    <col min="11522" max="11522" width="52.42578125" style="18" customWidth="1"/>
    <col min="11523" max="11523" width="10.140625" style="18" bestFit="1" customWidth="1"/>
    <col min="11524" max="11524" width="12.7109375" style="18" customWidth="1"/>
    <col min="11525" max="11525" width="16.85546875" style="18" customWidth="1"/>
    <col min="11526" max="11526" width="22.28515625" style="18" customWidth="1"/>
    <col min="11527" max="11527" width="17.28515625" style="18" customWidth="1"/>
    <col min="11528" max="11776" width="9.140625" style="18"/>
    <col min="11777" max="11777" width="5.28515625" style="18" customWidth="1"/>
    <col min="11778" max="11778" width="52.42578125" style="18" customWidth="1"/>
    <col min="11779" max="11779" width="10.140625" style="18" bestFit="1" customWidth="1"/>
    <col min="11780" max="11780" width="12.7109375" style="18" customWidth="1"/>
    <col min="11781" max="11781" width="16.85546875" style="18" customWidth="1"/>
    <col min="11782" max="11782" width="22.28515625" style="18" customWidth="1"/>
    <col min="11783" max="11783" width="17.28515625" style="18" customWidth="1"/>
    <col min="11784" max="12032" width="9.140625" style="18"/>
    <col min="12033" max="12033" width="5.28515625" style="18" customWidth="1"/>
    <col min="12034" max="12034" width="52.42578125" style="18" customWidth="1"/>
    <col min="12035" max="12035" width="10.140625" style="18" bestFit="1" customWidth="1"/>
    <col min="12036" max="12036" width="12.7109375" style="18" customWidth="1"/>
    <col min="12037" max="12037" width="16.85546875" style="18" customWidth="1"/>
    <col min="12038" max="12038" width="22.28515625" style="18" customWidth="1"/>
    <col min="12039" max="12039" width="17.28515625" style="18" customWidth="1"/>
    <col min="12040" max="12288" width="9.140625" style="18"/>
    <col min="12289" max="12289" width="5.28515625" style="18" customWidth="1"/>
    <col min="12290" max="12290" width="52.42578125" style="18" customWidth="1"/>
    <col min="12291" max="12291" width="10.140625" style="18" bestFit="1" customWidth="1"/>
    <col min="12292" max="12292" width="12.7109375" style="18" customWidth="1"/>
    <col min="12293" max="12293" width="16.85546875" style="18" customWidth="1"/>
    <col min="12294" max="12294" width="22.28515625" style="18" customWidth="1"/>
    <col min="12295" max="12295" width="17.28515625" style="18" customWidth="1"/>
    <col min="12296" max="12544" width="9.140625" style="18"/>
    <col min="12545" max="12545" width="5.28515625" style="18" customWidth="1"/>
    <col min="12546" max="12546" width="52.42578125" style="18" customWidth="1"/>
    <col min="12547" max="12547" width="10.140625" style="18" bestFit="1" customWidth="1"/>
    <col min="12548" max="12548" width="12.7109375" style="18" customWidth="1"/>
    <col min="12549" max="12549" width="16.85546875" style="18" customWidth="1"/>
    <col min="12550" max="12550" width="22.28515625" style="18" customWidth="1"/>
    <col min="12551" max="12551" width="17.28515625" style="18" customWidth="1"/>
    <col min="12552" max="12800" width="9.140625" style="18"/>
    <col min="12801" max="12801" width="5.28515625" style="18" customWidth="1"/>
    <col min="12802" max="12802" width="52.42578125" style="18" customWidth="1"/>
    <col min="12803" max="12803" width="10.140625" style="18" bestFit="1" customWidth="1"/>
    <col min="12804" max="12804" width="12.7109375" style="18" customWidth="1"/>
    <col min="12805" max="12805" width="16.85546875" style="18" customWidth="1"/>
    <col min="12806" max="12806" width="22.28515625" style="18" customWidth="1"/>
    <col min="12807" max="12807" width="17.28515625" style="18" customWidth="1"/>
    <col min="12808" max="13056" width="9.140625" style="18"/>
    <col min="13057" max="13057" width="5.28515625" style="18" customWidth="1"/>
    <col min="13058" max="13058" width="52.42578125" style="18" customWidth="1"/>
    <col min="13059" max="13059" width="10.140625" style="18" bestFit="1" customWidth="1"/>
    <col min="13060" max="13060" width="12.7109375" style="18" customWidth="1"/>
    <col min="13061" max="13061" width="16.85546875" style="18" customWidth="1"/>
    <col min="13062" max="13062" width="22.28515625" style="18" customWidth="1"/>
    <col min="13063" max="13063" width="17.28515625" style="18" customWidth="1"/>
    <col min="13064" max="13312" width="9.140625" style="18"/>
    <col min="13313" max="13313" width="5.28515625" style="18" customWidth="1"/>
    <col min="13314" max="13314" width="52.42578125" style="18" customWidth="1"/>
    <col min="13315" max="13315" width="10.140625" style="18" bestFit="1" customWidth="1"/>
    <col min="13316" max="13316" width="12.7109375" style="18" customWidth="1"/>
    <col min="13317" max="13317" width="16.85546875" style="18" customWidth="1"/>
    <col min="13318" max="13318" width="22.28515625" style="18" customWidth="1"/>
    <col min="13319" max="13319" width="17.28515625" style="18" customWidth="1"/>
    <col min="13320" max="13568" width="9.140625" style="18"/>
    <col min="13569" max="13569" width="5.28515625" style="18" customWidth="1"/>
    <col min="13570" max="13570" width="52.42578125" style="18" customWidth="1"/>
    <col min="13571" max="13571" width="10.140625" style="18" bestFit="1" customWidth="1"/>
    <col min="13572" max="13572" width="12.7109375" style="18" customWidth="1"/>
    <col min="13573" max="13573" width="16.85546875" style="18" customWidth="1"/>
    <col min="13574" max="13574" width="22.28515625" style="18" customWidth="1"/>
    <col min="13575" max="13575" width="17.28515625" style="18" customWidth="1"/>
    <col min="13576" max="13824" width="9.140625" style="18"/>
    <col min="13825" max="13825" width="5.28515625" style="18" customWidth="1"/>
    <col min="13826" max="13826" width="52.42578125" style="18" customWidth="1"/>
    <col min="13827" max="13827" width="10.140625" style="18" bestFit="1" customWidth="1"/>
    <col min="13828" max="13828" width="12.7109375" style="18" customWidth="1"/>
    <col min="13829" max="13829" width="16.85546875" style="18" customWidth="1"/>
    <col min="13830" max="13830" width="22.28515625" style="18" customWidth="1"/>
    <col min="13831" max="13831" width="17.28515625" style="18" customWidth="1"/>
    <col min="13832" max="14080" width="9.140625" style="18"/>
    <col min="14081" max="14081" width="5.28515625" style="18" customWidth="1"/>
    <col min="14082" max="14082" width="52.42578125" style="18" customWidth="1"/>
    <col min="14083" max="14083" width="10.140625" style="18" bestFit="1" customWidth="1"/>
    <col min="14084" max="14084" width="12.7109375" style="18" customWidth="1"/>
    <col min="14085" max="14085" width="16.85546875" style="18" customWidth="1"/>
    <col min="14086" max="14086" width="22.28515625" style="18" customWidth="1"/>
    <col min="14087" max="14087" width="17.28515625" style="18" customWidth="1"/>
    <col min="14088" max="14336" width="9.140625" style="18"/>
    <col min="14337" max="14337" width="5.28515625" style="18" customWidth="1"/>
    <col min="14338" max="14338" width="52.42578125" style="18" customWidth="1"/>
    <col min="14339" max="14339" width="10.140625" style="18" bestFit="1" customWidth="1"/>
    <col min="14340" max="14340" width="12.7109375" style="18" customWidth="1"/>
    <col min="14341" max="14341" width="16.85546875" style="18" customWidth="1"/>
    <col min="14342" max="14342" width="22.28515625" style="18" customWidth="1"/>
    <col min="14343" max="14343" width="17.28515625" style="18" customWidth="1"/>
    <col min="14344" max="14592" width="9.140625" style="18"/>
    <col min="14593" max="14593" width="5.28515625" style="18" customWidth="1"/>
    <col min="14594" max="14594" width="52.42578125" style="18" customWidth="1"/>
    <col min="14595" max="14595" width="10.140625" style="18" bestFit="1" customWidth="1"/>
    <col min="14596" max="14596" width="12.7109375" style="18" customWidth="1"/>
    <col min="14597" max="14597" width="16.85546875" style="18" customWidth="1"/>
    <col min="14598" max="14598" width="22.28515625" style="18" customWidth="1"/>
    <col min="14599" max="14599" width="17.28515625" style="18" customWidth="1"/>
    <col min="14600" max="14848" width="9.140625" style="18"/>
    <col min="14849" max="14849" width="5.28515625" style="18" customWidth="1"/>
    <col min="14850" max="14850" width="52.42578125" style="18" customWidth="1"/>
    <col min="14851" max="14851" width="10.140625" style="18" bestFit="1" customWidth="1"/>
    <col min="14852" max="14852" width="12.7109375" style="18" customWidth="1"/>
    <col min="14853" max="14853" width="16.85546875" style="18" customWidth="1"/>
    <col min="14854" max="14854" width="22.28515625" style="18" customWidth="1"/>
    <col min="14855" max="14855" width="17.28515625" style="18" customWidth="1"/>
    <col min="14856" max="15104" width="9.140625" style="18"/>
    <col min="15105" max="15105" width="5.28515625" style="18" customWidth="1"/>
    <col min="15106" max="15106" width="52.42578125" style="18" customWidth="1"/>
    <col min="15107" max="15107" width="10.140625" style="18" bestFit="1" customWidth="1"/>
    <col min="15108" max="15108" width="12.7109375" style="18" customWidth="1"/>
    <col min="15109" max="15109" width="16.85546875" style="18" customWidth="1"/>
    <col min="15110" max="15110" width="22.28515625" style="18" customWidth="1"/>
    <col min="15111" max="15111" width="17.28515625" style="18" customWidth="1"/>
    <col min="15112" max="15360" width="9.140625" style="18"/>
    <col min="15361" max="15361" width="5.28515625" style="18" customWidth="1"/>
    <col min="15362" max="15362" width="52.42578125" style="18" customWidth="1"/>
    <col min="15363" max="15363" width="10.140625" style="18" bestFit="1" customWidth="1"/>
    <col min="15364" max="15364" width="12.7109375" style="18" customWidth="1"/>
    <col min="15365" max="15365" width="16.85546875" style="18" customWidth="1"/>
    <col min="15366" max="15366" width="22.28515625" style="18" customWidth="1"/>
    <col min="15367" max="15367" width="17.28515625" style="18" customWidth="1"/>
    <col min="15368" max="15616" width="9.140625" style="18"/>
    <col min="15617" max="15617" width="5.28515625" style="18" customWidth="1"/>
    <col min="15618" max="15618" width="52.42578125" style="18" customWidth="1"/>
    <col min="15619" max="15619" width="10.140625" style="18" bestFit="1" customWidth="1"/>
    <col min="15620" max="15620" width="12.7109375" style="18" customWidth="1"/>
    <col min="15621" max="15621" width="16.85546875" style="18" customWidth="1"/>
    <col min="15622" max="15622" width="22.28515625" style="18" customWidth="1"/>
    <col min="15623" max="15623" width="17.28515625" style="18" customWidth="1"/>
    <col min="15624" max="15872" width="9.140625" style="18"/>
    <col min="15873" max="15873" width="5.28515625" style="18" customWidth="1"/>
    <col min="15874" max="15874" width="52.42578125" style="18" customWidth="1"/>
    <col min="15875" max="15875" width="10.140625" style="18" bestFit="1" customWidth="1"/>
    <col min="15876" max="15876" width="12.7109375" style="18" customWidth="1"/>
    <col min="15877" max="15877" width="16.85546875" style="18" customWidth="1"/>
    <col min="15878" max="15878" width="22.28515625" style="18" customWidth="1"/>
    <col min="15879" max="15879" width="17.28515625" style="18" customWidth="1"/>
    <col min="15880" max="16128" width="9.140625" style="18"/>
    <col min="16129" max="16129" width="5.28515625" style="18" customWidth="1"/>
    <col min="16130" max="16130" width="52.42578125" style="18" customWidth="1"/>
    <col min="16131" max="16131" width="10.140625" style="18" bestFit="1" customWidth="1"/>
    <col min="16132" max="16132" width="12.7109375" style="18" customWidth="1"/>
    <col min="16133" max="16133" width="16.85546875" style="18" customWidth="1"/>
    <col min="16134" max="16134" width="22.28515625" style="18" customWidth="1"/>
    <col min="16135" max="16135" width="17.28515625" style="18" customWidth="1"/>
    <col min="16136" max="16384" width="9.140625" style="18"/>
  </cols>
  <sheetData>
    <row r="1" spans="1:44" s="5" customFormat="1" ht="15" x14ac:dyDescent="0.25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44" s="5" customFormat="1" ht="15" x14ac:dyDescent="0.25">
      <c r="A2" s="1" t="s">
        <v>1</v>
      </c>
      <c r="B2" s="1"/>
      <c r="C2" s="6"/>
      <c r="D2" s="6"/>
      <c r="E2" s="6"/>
      <c r="F2" s="6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44" s="5" customFormat="1" ht="15" x14ac:dyDescent="0.25">
      <c r="A3" s="7" t="s">
        <v>2</v>
      </c>
      <c r="B3" s="7"/>
      <c r="C3" s="6"/>
      <c r="D3" s="6"/>
      <c r="E3" s="6"/>
      <c r="F3" s="6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44" s="5" customFormat="1" ht="15" x14ac:dyDescent="0.25">
      <c r="A4" s="1" t="s">
        <v>3</v>
      </c>
      <c r="B4" s="1"/>
      <c r="C4" s="6"/>
      <c r="D4" s="6"/>
      <c r="E4" s="6"/>
      <c r="F4" s="6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1:44" s="5" customFormat="1" ht="15" x14ac:dyDescent="0.25">
      <c r="A5" s="1"/>
      <c r="B5" s="1"/>
      <c r="C5" s="6"/>
      <c r="D5" s="6"/>
      <c r="E5" s="6"/>
      <c r="F5" s="6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</row>
    <row r="6" spans="1:44" s="5" customFormat="1" ht="15" x14ac:dyDescent="0.25">
      <c r="A6" s="2" t="s">
        <v>4</v>
      </c>
      <c r="B6" s="8"/>
      <c r="C6" s="9"/>
      <c r="D6" s="9"/>
      <c r="E6" s="9"/>
      <c r="F6" s="9"/>
      <c r="G6" s="9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44" s="5" customFormat="1" ht="15" x14ac:dyDescent="0.25">
      <c r="A7" s="10"/>
      <c r="B7" s="9"/>
      <c r="C7" s="9"/>
      <c r="D7" s="9"/>
      <c r="E7" s="9"/>
      <c r="F7" s="9"/>
      <c r="G7" s="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 spans="1:44" s="5" customFormat="1" ht="15" x14ac:dyDescent="0.25">
      <c r="A8" s="8" t="s">
        <v>5</v>
      </c>
      <c r="B8" s="9"/>
      <c r="C8" s="9"/>
      <c r="D8" s="9"/>
      <c r="E8" s="9"/>
      <c r="F8" s="9"/>
      <c r="G8" s="9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</row>
    <row r="9" spans="1:44" s="5" customFormat="1" ht="15" x14ac:dyDescent="0.25">
      <c r="A9" s="8" t="s">
        <v>6</v>
      </c>
      <c r="B9" s="9"/>
      <c r="C9" s="9"/>
      <c r="D9" s="9"/>
      <c r="E9" s="9"/>
      <c r="F9" s="9"/>
      <c r="G9" s="9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1:44" s="5" customFormat="1" ht="15" x14ac:dyDescent="0.25">
      <c r="A10" s="8" t="s">
        <v>7</v>
      </c>
      <c r="B10" s="9"/>
      <c r="C10" s="9"/>
      <c r="D10" s="9"/>
      <c r="E10" s="9"/>
      <c r="F10" s="9"/>
      <c r="G10" s="9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44" s="5" customFormat="1" ht="15" x14ac:dyDescent="0.25">
      <c r="A11" s="9"/>
      <c r="B11" s="9"/>
      <c r="C11" s="9"/>
      <c r="D11" s="9"/>
      <c r="E11" s="9"/>
      <c r="F11" s="9"/>
      <c r="G11" s="9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44" s="5" customFormat="1" ht="15" x14ac:dyDescent="0.25">
      <c r="A12" s="11"/>
      <c r="B12" s="11"/>
      <c r="C12" s="11"/>
      <c r="D12" s="11"/>
      <c r="E12" s="12"/>
      <c r="F12" s="12"/>
      <c r="G12" s="13" t="s">
        <v>8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44" s="19" customFormat="1" ht="37.5" customHeight="1" x14ac:dyDescent="0.2">
      <c r="A13" s="14" t="s">
        <v>9</v>
      </c>
      <c r="B13" s="15" t="s">
        <v>10</v>
      </c>
      <c r="C13" s="15" t="s">
        <v>11</v>
      </c>
      <c r="D13" s="15" t="s">
        <v>12</v>
      </c>
      <c r="E13" s="15" t="s">
        <v>13</v>
      </c>
      <c r="F13" s="15" t="s">
        <v>14</v>
      </c>
      <c r="G13" s="15" t="s">
        <v>15</v>
      </c>
      <c r="H13" s="16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8"/>
      <c r="AN13" s="18"/>
      <c r="AO13" s="18"/>
      <c r="AP13" s="18"/>
      <c r="AQ13" s="18"/>
      <c r="AR13" s="18"/>
    </row>
    <row r="14" spans="1:44" s="22" customFormat="1" ht="10.5" x14ac:dyDescent="0.2">
      <c r="A14" s="20">
        <v>0</v>
      </c>
      <c r="B14" s="20">
        <v>1</v>
      </c>
      <c r="C14" s="20">
        <v>2</v>
      </c>
      <c r="D14" s="20">
        <v>3</v>
      </c>
      <c r="E14" s="20">
        <v>4</v>
      </c>
      <c r="F14" s="20">
        <v>5</v>
      </c>
      <c r="G14" s="20" t="s">
        <v>16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</row>
    <row r="15" spans="1:44" s="29" customFormat="1" ht="17.25" customHeight="1" x14ac:dyDescent="0.2">
      <c r="A15" s="23" t="s">
        <v>17</v>
      </c>
      <c r="B15" s="24" t="s">
        <v>18</v>
      </c>
      <c r="C15" s="25">
        <f>'[1]10'!C15</f>
        <v>164537</v>
      </c>
      <c r="D15" s="25">
        <f>'[1]10'!D15</f>
        <v>85407</v>
      </c>
      <c r="E15" s="26">
        <f>'[1]10'!E15</f>
        <v>58272681.109999992</v>
      </c>
      <c r="F15" s="26">
        <f>'[1]10'!F15</f>
        <v>1427077.13</v>
      </c>
      <c r="G15" s="27">
        <f t="shared" ref="G15:G21" si="0">E15+F15</f>
        <v>59699758.239999995</v>
      </c>
      <c r="H15" s="28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44" s="29" customFormat="1" ht="17.25" customHeight="1" x14ac:dyDescent="0.2">
      <c r="A16" s="23" t="s">
        <v>19</v>
      </c>
      <c r="B16" s="30" t="s">
        <v>20</v>
      </c>
      <c r="C16" s="25">
        <f>'[1]10'!C22</f>
        <v>6014</v>
      </c>
      <c r="D16" s="25">
        <f>'[1]10'!D22</f>
        <v>3106</v>
      </c>
      <c r="E16" s="26">
        <f>'[1]10'!E22</f>
        <v>2159796.81</v>
      </c>
      <c r="F16" s="26">
        <f>'[1]10'!F22</f>
        <v>53160.2</v>
      </c>
      <c r="G16" s="27">
        <f t="shared" si="0"/>
        <v>2212957.0100000002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s="29" customFormat="1" ht="17.25" customHeight="1" x14ac:dyDescent="0.2">
      <c r="A17" s="23" t="s">
        <v>21</v>
      </c>
      <c r="B17" s="31" t="s">
        <v>22</v>
      </c>
      <c r="C17" s="25">
        <f>'[1]10'!C29</f>
        <v>2076</v>
      </c>
      <c r="D17" s="25">
        <f>'[1]10'!D29</f>
        <v>1075</v>
      </c>
      <c r="E17" s="26">
        <f>'[1]10'!E29</f>
        <v>748601.81</v>
      </c>
      <c r="F17" s="26">
        <f>'[1]10'!F29</f>
        <v>6403.05</v>
      </c>
      <c r="G17" s="27">
        <f t="shared" si="0"/>
        <v>755004.8600000001</v>
      </c>
      <c r="H17" s="3"/>
      <c r="I17" s="3"/>
      <c r="J17" s="3"/>
      <c r="K17" s="3"/>
      <c r="L17" s="3"/>
      <c r="M17" s="3"/>
      <c r="N17" s="3"/>
      <c r="O17" s="32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 s="29" customFormat="1" ht="16.5" customHeight="1" x14ac:dyDescent="0.2">
      <c r="A18" s="23" t="s">
        <v>23</v>
      </c>
      <c r="B18" s="33" t="s">
        <v>24</v>
      </c>
      <c r="C18" s="34">
        <f>'[1]10'!C37</f>
        <v>48</v>
      </c>
      <c r="D18" s="34">
        <f>'[1]10'!D37</f>
        <v>26</v>
      </c>
      <c r="E18" s="35">
        <f>'[1]10'!E37</f>
        <v>20771.91</v>
      </c>
      <c r="F18" s="35">
        <f>'[1]10'!F37</f>
        <v>0</v>
      </c>
      <c r="G18" s="27">
        <f t="shared" si="0"/>
        <v>20771.91</v>
      </c>
      <c r="H18" s="3"/>
      <c r="I18" s="3"/>
      <c r="J18" s="3"/>
      <c r="K18" s="3"/>
      <c r="L18" s="3"/>
      <c r="M18" s="3"/>
      <c r="N18" s="3"/>
      <c r="O18" s="32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s="29" customFormat="1" ht="17.25" customHeight="1" x14ac:dyDescent="0.2">
      <c r="A19" s="36" t="s">
        <v>25</v>
      </c>
      <c r="B19" s="31" t="s">
        <v>26</v>
      </c>
      <c r="C19" s="34">
        <f>'[1]10'!C44</f>
        <v>87497</v>
      </c>
      <c r="D19" s="34">
        <f>'[1]10'!D44</f>
        <v>42209</v>
      </c>
      <c r="E19" s="35">
        <f>'[1]10'!E44</f>
        <v>34310953.109999999</v>
      </c>
      <c r="F19" s="35">
        <f>'[1]10'!F44</f>
        <v>711893.81</v>
      </c>
      <c r="G19" s="27">
        <f t="shared" si="0"/>
        <v>35022846.920000002</v>
      </c>
      <c r="H19" s="3"/>
      <c r="I19" s="3"/>
      <c r="J19" s="3"/>
      <c r="K19" s="3"/>
      <c r="L19" s="3"/>
      <c r="M19" s="3"/>
      <c r="N19" s="3"/>
      <c r="O19" s="32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 s="29" customFormat="1" ht="17.25" customHeight="1" x14ac:dyDescent="0.2">
      <c r="A20" s="36" t="s">
        <v>27</v>
      </c>
      <c r="B20" s="24" t="s">
        <v>28</v>
      </c>
      <c r="C20" s="25">
        <f>'[1]10'!C57</f>
        <v>13035</v>
      </c>
      <c r="D20" s="25">
        <f>'[1]10'!D57</f>
        <v>9264</v>
      </c>
      <c r="E20" s="26">
        <f>'[1]10'!E57</f>
        <v>5987653.1099999994</v>
      </c>
      <c r="F20" s="26">
        <f>'[1]10'!F57</f>
        <v>99841.06</v>
      </c>
      <c r="G20" s="27">
        <f t="shared" si="0"/>
        <v>6087494.169999999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 s="29" customFormat="1" ht="17.25" customHeight="1" x14ac:dyDescent="0.2">
      <c r="A21" s="36" t="s">
        <v>29</v>
      </c>
      <c r="B21" s="24" t="s">
        <v>30</v>
      </c>
      <c r="C21" s="25">
        <f>'[1]10'!C65</f>
        <v>2057</v>
      </c>
      <c r="D21" s="25">
        <f>'[1]10'!D65</f>
        <v>1210</v>
      </c>
      <c r="E21" s="26">
        <f>'[1]10'!E65</f>
        <v>917908.88</v>
      </c>
      <c r="F21" s="26">
        <f>'[1]10'!F65</f>
        <v>657395.30000000005</v>
      </c>
      <c r="G21" s="27">
        <f t="shared" si="0"/>
        <v>1575304.1800000002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 s="41" customFormat="1" ht="17.25" customHeight="1" x14ac:dyDescent="0.2">
      <c r="A22" s="37"/>
      <c r="B22" s="38" t="s">
        <v>31</v>
      </c>
      <c r="C22" s="39">
        <f>SUM(C15:C21)</f>
        <v>275264</v>
      </c>
      <c r="D22" s="39">
        <f>SUM(D15:D21)</f>
        <v>142297</v>
      </c>
      <c r="E22" s="40">
        <f>SUM(E15:E21)</f>
        <v>102418366.73999999</v>
      </c>
      <c r="F22" s="40">
        <f>SUM(F15:F21)</f>
        <v>2955770.55</v>
      </c>
      <c r="G22" s="40">
        <f>SUM(G15:G21)</f>
        <v>105374137.29000001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</row>
    <row r="23" spans="1:38" s="29" customFormat="1" ht="12" customHeight="1" x14ac:dyDescent="0.2">
      <c r="A23" s="42"/>
      <c r="B23" s="43"/>
      <c r="C23" s="44"/>
      <c r="D23" s="44"/>
      <c r="E23" s="45"/>
      <c r="F23" s="45"/>
      <c r="G23" s="45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 s="29" customFormat="1" ht="12" customHeight="1" x14ac:dyDescent="0.2">
      <c r="A24" s="42"/>
      <c r="B24" s="43"/>
      <c r="C24" s="44"/>
      <c r="D24" s="44"/>
      <c r="E24" s="45"/>
      <c r="F24" s="45"/>
      <c r="G24" s="45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s="29" customFormat="1" ht="12" customHeight="1" x14ac:dyDescent="0.2">
      <c r="A25" s="46"/>
      <c r="B25" s="43"/>
      <c r="C25" s="44"/>
      <c r="D25" s="44"/>
      <c r="E25" s="45"/>
      <c r="F25" s="45"/>
      <c r="G25" s="45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 s="29" customFormat="1" ht="12" x14ac:dyDescent="0.2">
      <c r="A26" s="47"/>
      <c r="B26" s="43"/>
      <c r="C26" s="48"/>
      <c r="D26" s="48"/>
      <c r="E26" s="45"/>
      <c r="F26" s="45"/>
      <c r="G26" s="45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s="29" customFormat="1" x14ac:dyDescent="0.2">
      <c r="A27" s="49"/>
      <c r="B27" s="50"/>
      <c r="C27" s="48"/>
      <c r="D27" s="48"/>
      <c r="E27" s="45"/>
      <c r="F27" s="45"/>
      <c r="G27" s="45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s="29" customFormat="1" x14ac:dyDescent="0.2">
      <c r="A28" s="51"/>
      <c r="B28" s="50"/>
      <c r="C28" s="48"/>
      <c r="D28" s="48"/>
      <c r="E28" s="45"/>
      <c r="F28" s="45"/>
      <c r="G28" s="45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s="29" customFormat="1" x14ac:dyDescent="0.2">
      <c r="A29" s="49"/>
      <c r="B29" s="50"/>
      <c r="C29" s="48"/>
      <c r="D29" s="48"/>
      <c r="E29" s="45"/>
      <c r="F29" s="45"/>
      <c r="G29" s="45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 s="29" customFormat="1" ht="12" x14ac:dyDescent="0.2">
      <c r="A30" s="3"/>
      <c r="B30" s="43"/>
      <c r="C30" s="48"/>
      <c r="D30" s="48"/>
      <c r="E30" s="45"/>
      <c r="F30" s="52"/>
      <c r="G30" s="5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8" s="29" customFormat="1" ht="12" x14ac:dyDescent="0.2">
      <c r="A31" s="3"/>
      <c r="B31" s="43"/>
      <c r="C31" s="48"/>
      <c r="D31" s="48"/>
      <c r="E31" s="45"/>
      <c r="F31" s="45"/>
      <c r="G31" s="4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 s="29" customFormat="1" ht="12" x14ac:dyDescent="0.2">
      <c r="A32" s="42"/>
      <c r="B32" s="43"/>
      <c r="C32" s="48"/>
      <c r="D32" s="48"/>
      <c r="E32" s="45"/>
      <c r="F32" s="45"/>
      <c r="G32" s="4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38" s="29" customFormat="1" ht="21" customHeight="1" x14ac:dyDescent="0.2">
      <c r="A33" s="3"/>
      <c r="B33" s="3"/>
      <c r="C33" s="3"/>
      <c r="D33" s="3"/>
      <c r="E33" s="3"/>
      <c r="F33" s="3"/>
      <c r="G33" s="52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</row>
    <row r="34" spans="1:38" s="29" customFormat="1" ht="12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</row>
    <row r="35" spans="1:38" s="29" customFormat="1" ht="12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</row>
    <row r="36" spans="1:38" s="29" customFormat="1" ht="12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</row>
    <row r="37" spans="1:38" s="29" customFormat="1" ht="12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</row>
    <row r="38" spans="1:38" s="29" customFormat="1" ht="12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</row>
    <row r="39" spans="1:38" s="29" customFormat="1" ht="12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</row>
    <row r="40" spans="1:38" s="29" customFormat="1" ht="12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</row>
    <row r="41" spans="1:38" s="29" customFormat="1" ht="12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</row>
    <row r="42" spans="1:38" s="29" customFormat="1" ht="12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</row>
    <row r="43" spans="1:38" s="29" customFormat="1" ht="12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</row>
    <row r="44" spans="1:38" s="29" customFormat="1" ht="12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</row>
    <row r="45" spans="1:38" s="29" customFormat="1" ht="12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</row>
    <row r="46" spans="1:38" s="29" customFormat="1" ht="12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spans="1:38" s="29" customFormat="1" ht="12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pans="1:38" s="29" customFormat="1" ht="12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 spans="1:38" s="29" customFormat="1" ht="12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</sheetData>
  <mergeCells count="2">
    <mergeCell ref="A3:B3"/>
    <mergeCell ref="E12:F12"/>
  </mergeCells>
  <printOptions horizontalCentered="1" verticalCentered="1"/>
  <pageMargins left="0" right="0" top="0.19685039370078741" bottom="0.35433070866141736" header="0.19685039370078741" footer="0.2362204724409449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ispl. u listopadu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Hajduk</dc:creator>
  <cp:lastModifiedBy>Ljiljana Hajduk</cp:lastModifiedBy>
  <dcterms:created xsi:type="dcterms:W3CDTF">2020-10-15T06:51:07Z</dcterms:created>
  <dcterms:modified xsi:type="dcterms:W3CDTF">2020-10-15T06:51:20Z</dcterms:modified>
</cp:coreProperties>
</file>