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siječ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<sst xmlns="http://schemas.openxmlformats.org/spreadsheetml/2006/main" count="32" uniqueCount="32">
  <si>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</si>
  <si>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</si>
  <si>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</si>
  <si>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</si>
  <si>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15. siječnja 2021.</t>
  </si>
  <si>
    <t xml:space="preserve"> MJESEČNI PREGLED BROJA KORISNIKA DOPLATKA ZA DJECU, </t>
  </si>
  <si>
    <t xml:space="preserve"> BROJA DJECE I OBRAČUNATIH SVOTA DOPLATKA ZA DJECU </t>
  </si>
  <si>
    <t>OBRADA ZA PROSINAC 2020. (ISPLATA U SIJEČNJU 2021.)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</si>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</sst>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1/DD%202021/DD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spl. u siječnju"/>
      <sheetName val="Prosjek"/>
    </sheetNames>
    <sheetDataSet>
      <sheetData sheetId="0">
        <row r="15">
          <cell r="C15">
            <v>167996</v>
          </cell>
          <cell r="D15">
            <v>87049</v>
          </cell>
          <cell r="E15">
            <v>59648912.339999989</v>
          </cell>
          <cell r="F15">
            <v>614316.23</v>
          </cell>
        </row>
        <row r="22">
          <cell r="C22">
            <v>6097</v>
          </cell>
          <cell r="D22">
            <v>3155</v>
          </cell>
          <cell r="E22">
            <v>2186858.2399999998</v>
          </cell>
          <cell r="F22">
            <v>12408.1</v>
          </cell>
        </row>
        <row r="29">
          <cell r="C29">
            <v>2088</v>
          </cell>
          <cell r="D29">
            <v>1075</v>
          </cell>
          <cell r="E29">
            <v>755258.49</v>
          </cell>
          <cell r="F29">
            <v>16913.810000000001</v>
          </cell>
        </row>
        <row r="37">
          <cell r="C37">
            <v>43</v>
          </cell>
          <cell r="D37">
            <v>25</v>
          </cell>
          <cell r="E37">
            <v>18714.25</v>
          </cell>
          <cell r="F37">
            <v>0</v>
          </cell>
        </row>
        <row r="44">
          <cell r="C44">
            <v>88814</v>
          </cell>
          <cell r="D44">
            <v>42720</v>
          </cell>
          <cell r="E44">
            <v>34924946.089999996</v>
          </cell>
          <cell r="F44">
            <v>483594.93</v>
          </cell>
        </row>
        <row r="57">
          <cell r="C57">
            <v>13036</v>
          </cell>
          <cell r="D57">
            <v>9260</v>
          </cell>
          <cell r="E57">
            <v>5973941.96</v>
          </cell>
          <cell r="F57">
            <v>82091.03</v>
          </cell>
        </row>
        <row r="65">
          <cell r="C65">
            <v>2351</v>
          </cell>
          <cell r="D65">
            <v>1369</v>
          </cell>
          <cell r="E65">
            <v>864497.89</v>
          </cell>
          <cell r="F65">
            <v>408959.14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H9" sqref="H9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'[1]1'!C15</f>
        <v>167996</v>
      </c>
      <c r="D15" s="25">
        <f>'[1]1'!D15</f>
        <v>87049</v>
      </c>
      <c r="E15" s="26">
        <f>'[1]1'!E15</f>
        <v>59648912.339999989</v>
      </c>
      <c r="F15" s="26">
        <f>'[1]1'!F15</f>
        <v>614316.23</v>
      </c>
      <c r="G15" s="27">
        <f t="shared" ref="G15:G21" si="0">E15+F15</f>
        <v>60263228.569999985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'[1]1'!C22</f>
        <v>6097</v>
      </c>
      <c r="D16" s="25">
        <f>'[1]1'!D22</f>
        <v>3155</v>
      </c>
      <c r="E16" s="26">
        <f>'[1]1'!E22</f>
        <v>2186858.2399999998</v>
      </c>
      <c r="F16" s="26">
        <f>'[1]1'!F22</f>
        <v>12408.1</v>
      </c>
      <c r="G16" s="27">
        <f t="shared" si="0"/>
        <v>2199266.34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'[1]1'!C29</f>
        <v>2088</v>
      </c>
      <c r="D17" s="25">
        <f>'[1]1'!D29</f>
        <v>1075</v>
      </c>
      <c r="E17" s="26">
        <f>'[1]1'!E29</f>
        <v>755258.49</v>
      </c>
      <c r="F17" s="26">
        <f>'[1]1'!F29</f>
        <v>16913.810000000001</v>
      </c>
      <c r="G17" s="27">
        <f t="shared" si="0"/>
        <v>772172.3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'[1]1'!C37</f>
        <v>43</v>
      </c>
      <c r="D18" s="34">
        <f>'[1]1'!D37</f>
        <v>25</v>
      </c>
      <c r="E18" s="35">
        <f>'[1]1'!E37</f>
        <v>18714.25</v>
      </c>
      <c r="F18" s="35">
        <f>'[1]1'!F37</f>
        <v>0</v>
      </c>
      <c r="G18" s="27">
        <f t="shared" si="0"/>
        <v>18714.25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'[1]1'!C44</f>
        <v>88814</v>
      </c>
      <c r="D19" s="34">
        <f>'[1]1'!D44</f>
        <v>42720</v>
      </c>
      <c r="E19" s="35">
        <f>'[1]1'!E44</f>
        <v>34924946.089999996</v>
      </c>
      <c r="F19" s="35">
        <f>'[1]1'!F44</f>
        <v>483594.93</v>
      </c>
      <c r="G19" s="27">
        <f t="shared" si="0"/>
        <v>35408541.019999996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'[1]1'!C57</f>
        <v>13036</v>
      </c>
      <c r="D20" s="25">
        <f>'[1]1'!D57</f>
        <v>9260</v>
      </c>
      <c r="E20" s="26">
        <f>'[1]1'!E57</f>
        <v>5973941.96</v>
      </c>
      <c r="F20" s="26">
        <f>'[1]1'!F57</f>
        <v>82091.03</v>
      </c>
      <c r="G20" s="27">
        <f t="shared" si="0"/>
        <v>6056032.9900000002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'[1]1'!C65</f>
        <v>2351</v>
      </c>
      <c r="D21" s="25">
        <f>'[1]1'!D65</f>
        <v>1369</v>
      </c>
      <c r="E21" s="26">
        <f>'[1]1'!E65</f>
        <v>864497.89</v>
      </c>
      <c r="F21" s="26">
        <f>'[1]1'!F65</f>
        <v>408959.14</v>
      </c>
      <c r="G21" s="27">
        <f t="shared" si="0"/>
        <v>1273457.03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280425</v>
      </c>
      <c r="D22" s="39">
        <f>SUM(D15:D21)</f>
        <v>144653</v>
      </c>
      <c r="E22" s="40">
        <f>SUM(E15:E21)</f>
        <v>104373129.25999999</v>
      </c>
      <c r="F22" s="40">
        <f>SUM(F15:F21)</f>
        <v>1618283.2400000002</v>
      </c>
      <c r="G22" s="40">
        <f>SUM(G15:G21)</f>
        <v>105991412.49999997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siječnju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2021-01-15T07:40:22Z</dcterms:created>
  <dcterms:modified xsi:type="dcterms:W3CDTF">2021-01-15T07:40:34Z</dcterms:modified>
</cp:coreProperties>
</file>