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veljač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<sst xmlns="http://schemas.openxmlformats.org/spreadsheetml/2006/main" count="32" uniqueCount="32">
  <si>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</si>
  <si>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</si>
  <si>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</si>
  <si>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</si>
  <si>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12. veljača 2021.</t>
  </si>
  <si>
    <t xml:space="preserve"> MJESEČNI PREGLED BROJA KORISNIKA DOPLATKA ZA DJECU, </t>
  </si>
  <si>
    <t xml:space="preserve"> BROJA DJECE I OBRAČUNATIH SVOTA DOPLATKA ZA DJECU </t>
  </si>
  <si>
    <t>OBRADA ZA SIJEČANJ 2021. (ISPLATA U VELJAČI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</si>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</sst>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1/DD%202021/DD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ispl. u siječnju"/>
      <sheetName val="ispl. u veljači"/>
      <sheetName val="Prosjek"/>
    </sheetNames>
    <sheetDataSet>
      <sheetData sheetId="0"/>
      <sheetData sheetId="1">
        <row r="15">
          <cell r="C15">
            <v>167948</v>
          </cell>
          <cell r="D15">
            <v>86990</v>
          </cell>
          <cell r="E15">
            <v>59652831.060000002</v>
          </cell>
          <cell r="F15">
            <v>230766.78</v>
          </cell>
        </row>
        <row r="22">
          <cell r="C22">
            <v>6135</v>
          </cell>
          <cell r="D22">
            <v>3173</v>
          </cell>
          <cell r="E22">
            <v>2200172.4300000002</v>
          </cell>
          <cell r="F22">
            <v>9906.9700000000012</v>
          </cell>
        </row>
        <row r="29">
          <cell r="C29">
            <v>2115</v>
          </cell>
          <cell r="D29">
            <v>1087</v>
          </cell>
          <cell r="E29">
            <v>766340.10000000009</v>
          </cell>
          <cell r="F29">
            <v>1047.69</v>
          </cell>
        </row>
        <row r="37">
          <cell r="C37">
            <v>44</v>
          </cell>
          <cell r="D37">
            <v>26</v>
          </cell>
          <cell r="E37">
            <v>19645.53</v>
          </cell>
          <cell r="F37">
            <v>0</v>
          </cell>
        </row>
        <row r="44">
          <cell r="C44">
            <v>89298</v>
          </cell>
          <cell r="D44">
            <v>42939</v>
          </cell>
          <cell r="E44">
            <v>35069093.380000003</v>
          </cell>
          <cell r="F44">
            <v>152502.33000000002</v>
          </cell>
        </row>
        <row r="57">
          <cell r="C57">
            <v>13091</v>
          </cell>
          <cell r="D57">
            <v>9301</v>
          </cell>
          <cell r="E57">
            <v>5996053.3599999994</v>
          </cell>
          <cell r="F57">
            <v>11444.17</v>
          </cell>
        </row>
        <row r="65">
          <cell r="C65">
            <v>2410</v>
          </cell>
          <cell r="D65">
            <v>1402</v>
          </cell>
          <cell r="E65">
            <v>1044866.29</v>
          </cell>
          <cell r="F65">
            <v>305865.05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E30" sqref="E30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'[1]2'!C15</f>
        <v>167948</v>
      </c>
      <c r="D15" s="25">
        <f>'[1]2'!D15</f>
        <v>86990</v>
      </c>
      <c r="E15" s="26">
        <f>'[1]2'!E15</f>
        <v>59652831.060000002</v>
      </c>
      <c r="F15" s="26">
        <f>'[1]2'!F15</f>
        <v>230766.78</v>
      </c>
      <c r="G15" s="27">
        <f t="shared" ref="G15:G21" si="0">E15+F15</f>
        <v>59883597.840000004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'[1]2'!C22</f>
        <v>6135</v>
      </c>
      <c r="D16" s="25">
        <f>'[1]2'!D22</f>
        <v>3173</v>
      </c>
      <c r="E16" s="26">
        <f>'[1]2'!E22</f>
        <v>2200172.4300000002</v>
      </c>
      <c r="F16" s="26">
        <f>'[1]2'!F22</f>
        <v>9906.9700000000012</v>
      </c>
      <c r="G16" s="27">
        <f t="shared" si="0"/>
        <v>2210079.4000000004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'[1]2'!C29</f>
        <v>2115</v>
      </c>
      <c r="D17" s="25">
        <f>'[1]2'!D29</f>
        <v>1087</v>
      </c>
      <c r="E17" s="26">
        <f>'[1]2'!E29</f>
        <v>766340.10000000009</v>
      </c>
      <c r="F17" s="26">
        <f>'[1]2'!F29</f>
        <v>1047.69</v>
      </c>
      <c r="G17" s="27">
        <f t="shared" si="0"/>
        <v>767387.79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'[1]2'!C37</f>
        <v>44</v>
      </c>
      <c r="D18" s="34">
        <f>'[1]2'!D37</f>
        <v>26</v>
      </c>
      <c r="E18" s="35">
        <f>'[1]2'!E37</f>
        <v>19645.53</v>
      </c>
      <c r="F18" s="35">
        <f>'[1]2'!F37</f>
        <v>0</v>
      </c>
      <c r="G18" s="27">
        <f t="shared" si="0"/>
        <v>19645.53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'[1]2'!C44</f>
        <v>89298</v>
      </c>
      <c r="D19" s="34">
        <f>'[1]2'!D44</f>
        <v>42939</v>
      </c>
      <c r="E19" s="35">
        <f>'[1]2'!E44</f>
        <v>35069093.380000003</v>
      </c>
      <c r="F19" s="35">
        <f>'[1]2'!F44</f>
        <v>152502.33000000002</v>
      </c>
      <c r="G19" s="27">
        <f t="shared" si="0"/>
        <v>35221595.710000001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'[1]2'!C57</f>
        <v>13091</v>
      </c>
      <c r="D20" s="25">
        <f>'[1]2'!D57</f>
        <v>9301</v>
      </c>
      <c r="E20" s="26">
        <f>'[1]2'!E57</f>
        <v>5996053.3599999994</v>
      </c>
      <c r="F20" s="26">
        <f>'[1]2'!F57</f>
        <v>11444.17</v>
      </c>
      <c r="G20" s="27">
        <f t="shared" si="0"/>
        <v>6007497.5299999993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'[1]2'!C65</f>
        <v>2410</v>
      </c>
      <c r="D21" s="25">
        <f>'[1]2'!D65</f>
        <v>1402</v>
      </c>
      <c r="E21" s="26">
        <f>'[1]2'!E65</f>
        <v>1044866.29</v>
      </c>
      <c r="F21" s="26">
        <f>'[1]2'!F65</f>
        <v>305865.05</v>
      </c>
      <c r="G21" s="27">
        <f t="shared" si="0"/>
        <v>1350731.34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281041</v>
      </c>
      <c r="D22" s="39">
        <f>SUM(D15:D21)</f>
        <v>144918</v>
      </c>
      <c r="E22" s="40">
        <f>SUM(E15:E21)</f>
        <v>104749002.15000001</v>
      </c>
      <c r="F22" s="40">
        <f>SUM(F15:F21)</f>
        <v>711532.99</v>
      </c>
      <c r="G22" s="40">
        <f>SUM(G15:G21)</f>
        <v>105460535.14000002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veljači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2021-02-12T08:19:27Z</dcterms:created>
  <dcterms:modified xsi:type="dcterms:W3CDTF">2021-02-12T08:19:41Z</dcterms:modified>
</cp:coreProperties>
</file>