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svibnj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G19" i="1"/>
  <c r="F19" i="1"/>
  <c r="E19" i="1"/>
  <c r="D19" i="1"/>
  <c r="C19" i="1"/>
  <c r="F18" i="1"/>
  <c r="E18" i="1"/>
  <c r="G18" i="1" s="1"/>
  <c r="D18" i="1"/>
  <c r="D22" i="1" s="1"/>
  <c r="C18" i="1"/>
  <c r="F17" i="1"/>
  <c r="E17" i="1"/>
  <c r="G17" i="1" s="1"/>
  <c r="D17" i="1"/>
  <c r="C17" i="1"/>
  <c r="F16" i="1"/>
  <c r="E16" i="1"/>
  <c r="G16" i="1" s="1"/>
  <c r="D16" i="1"/>
  <c r="C16" i="1"/>
  <c r="G15" i="1"/>
  <c r="F15" i="1"/>
  <c r="F22" i="1" s="1"/>
  <c r="E15" i="1"/>
  <c r="E22" i="1" s="1"/>
  <c r="D15" i="1"/>
  <c r="C15" i="1"/>
  <c r="C22" i="1" s="1"/>
  <c r="G22" i="1" l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<sst xmlns="http://schemas.openxmlformats.org/spreadsheetml/2006/main" count="32" uniqueCount="32">
  <si>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</si>
  <si>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</si>
  <si>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</si>
  <si>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</si>
  <si>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14, svibnja 2021.</t>
  </si>
  <si>
    <t xml:space="preserve"> MJESEČNI PREGLED BROJA KORISNIKA DOPLATKA ZA DJECU, </t>
  </si>
  <si>
    <t xml:space="preserve"> BROJA DJECE I OBRAČUNATIH SVOTA DOPLATKA ZA DJECU </t>
  </si>
  <si>
    <t>OBRADA ZA TRAVANJ 2021. (ISPLATA U SVIBNJU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</si>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</sst>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1/DD%202021/DD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ispl. u siječnju"/>
      <sheetName val="ispl. u veljači"/>
      <sheetName val="ispl. u ožujku"/>
      <sheetName val="ispl. u travnju"/>
      <sheetName val="ispl. u svibnju"/>
      <sheetName val="Prosjek"/>
    </sheetNames>
    <sheetDataSet>
      <sheetData sheetId="0"/>
      <sheetData sheetId="1"/>
      <sheetData sheetId="2"/>
      <sheetData sheetId="3"/>
      <sheetData sheetId="4">
        <row r="15">
          <cell r="C15">
            <v>144304</v>
          </cell>
          <cell r="D15">
            <v>73044</v>
          </cell>
          <cell r="E15">
            <v>52188578.200000003</v>
          </cell>
          <cell r="F15">
            <v>7712240.6499999994</v>
          </cell>
        </row>
        <row r="22">
          <cell r="C22">
            <v>5359</v>
          </cell>
          <cell r="D22">
            <v>2691</v>
          </cell>
          <cell r="E22">
            <v>1960644.27</v>
          </cell>
          <cell r="F22">
            <v>498364.49</v>
          </cell>
        </row>
        <row r="29">
          <cell r="C29">
            <v>1906</v>
          </cell>
          <cell r="D29">
            <v>960</v>
          </cell>
          <cell r="E29">
            <v>689245.25</v>
          </cell>
          <cell r="F29">
            <v>53630.98</v>
          </cell>
        </row>
        <row r="37">
          <cell r="C37">
            <v>34</v>
          </cell>
          <cell r="D37">
            <v>21</v>
          </cell>
          <cell r="E37">
            <v>15969.199999999999</v>
          </cell>
          <cell r="F37">
            <v>4092.08</v>
          </cell>
        </row>
        <row r="44">
          <cell r="C44">
            <v>81613</v>
          </cell>
          <cell r="D44">
            <v>38457</v>
          </cell>
          <cell r="E44">
            <v>32134446.169999998</v>
          </cell>
          <cell r="F44">
            <v>3914748.3400000003</v>
          </cell>
        </row>
        <row r="57">
          <cell r="C57">
            <v>12122</v>
          </cell>
          <cell r="D57">
            <v>8577</v>
          </cell>
          <cell r="E57">
            <v>5598782.8899999997</v>
          </cell>
          <cell r="F57">
            <v>526757.54</v>
          </cell>
        </row>
        <row r="65">
          <cell r="C65">
            <v>1252</v>
          </cell>
          <cell r="D65">
            <v>782</v>
          </cell>
          <cell r="E65">
            <v>619547.89</v>
          </cell>
          <cell r="F65">
            <v>284525.12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O11" sqref="O11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f>'[1]5'!C15</f>
        <v>144304</v>
      </c>
      <c r="D15" s="25">
        <f>'[1]5'!D15</f>
        <v>73044</v>
      </c>
      <c r="E15" s="26">
        <f>'[1]5'!E15</f>
        <v>52188578.200000003</v>
      </c>
      <c r="F15" s="26">
        <f>'[1]5'!F15</f>
        <v>7712240.6499999994</v>
      </c>
      <c r="G15" s="27">
        <f t="shared" ref="G15:G21" si="0">E15+F15</f>
        <v>59900818.850000001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f>'[1]5'!C22</f>
        <v>5359</v>
      </c>
      <c r="D16" s="25">
        <f>'[1]5'!D22</f>
        <v>2691</v>
      </c>
      <c r="E16" s="26">
        <f>'[1]5'!E22</f>
        <v>1960644.27</v>
      </c>
      <c r="F16" s="26">
        <f>'[1]5'!F22</f>
        <v>498364.49</v>
      </c>
      <c r="G16" s="27">
        <f t="shared" si="0"/>
        <v>2459008.7599999998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f>'[1]5'!C29</f>
        <v>1906</v>
      </c>
      <c r="D17" s="25">
        <f>'[1]5'!D29</f>
        <v>960</v>
      </c>
      <c r="E17" s="26">
        <f>'[1]5'!E29</f>
        <v>689245.25</v>
      </c>
      <c r="F17" s="26">
        <f>'[1]5'!F29</f>
        <v>53630.98</v>
      </c>
      <c r="G17" s="27">
        <f t="shared" si="0"/>
        <v>742876.23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f>'[1]5'!C37</f>
        <v>34</v>
      </c>
      <c r="D18" s="34">
        <f>'[1]5'!D37</f>
        <v>21</v>
      </c>
      <c r="E18" s="35">
        <f>'[1]5'!E37</f>
        <v>15969.199999999999</v>
      </c>
      <c r="F18" s="35">
        <f>'[1]5'!F37</f>
        <v>4092.08</v>
      </c>
      <c r="G18" s="27">
        <f t="shared" si="0"/>
        <v>20061.28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f>'[1]5'!C44</f>
        <v>81613</v>
      </c>
      <c r="D19" s="34">
        <f>'[1]5'!D44</f>
        <v>38457</v>
      </c>
      <c r="E19" s="35">
        <f>'[1]5'!E44</f>
        <v>32134446.169999998</v>
      </c>
      <c r="F19" s="35">
        <f>'[1]5'!F44</f>
        <v>3914748.3400000003</v>
      </c>
      <c r="G19" s="27">
        <f t="shared" si="0"/>
        <v>36049194.509999998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f>'[1]5'!C57</f>
        <v>12122</v>
      </c>
      <c r="D20" s="25">
        <f>'[1]5'!D57</f>
        <v>8577</v>
      </c>
      <c r="E20" s="26">
        <f>'[1]5'!E57</f>
        <v>5598782.8899999997</v>
      </c>
      <c r="F20" s="26">
        <f>'[1]5'!F57</f>
        <v>526757.54</v>
      </c>
      <c r="G20" s="27">
        <f t="shared" si="0"/>
        <v>6125540.4299999997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f>'[1]5'!C65</f>
        <v>1252</v>
      </c>
      <c r="D21" s="25">
        <f>'[1]5'!D65</f>
        <v>782</v>
      </c>
      <c r="E21" s="26">
        <f>'[1]5'!E65</f>
        <v>619547.89</v>
      </c>
      <c r="F21" s="26">
        <f>'[1]5'!F65</f>
        <v>284525.12</v>
      </c>
      <c r="G21" s="27">
        <f t="shared" si="0"/>
        <v>904073.01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246590</v>
      </c>
      <c r="D22" s="39">
        <f>SUM(D15:D21)</f>
        <v>124532</v>
      </c>
      <c r="E22" s="40">
        <f>SUM(E15:E21)</f>
        <v>93207213.870000005</v>
      </c>
      <c r="F22" s="40">
        <f>SUM(F15:F21)</f>
        <v>12994359.200000001</v>
      </c>
      <c r="G22" s="40">
        <f>SUM(G15:G21)</f>
        <v>106201573.07000001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svibnju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2021-05-14T07:07:25Z</dcterms:created>
  <dcterms:modified xsi:type="dcterms:W3CDTF">2021-05-14T07:07:39Z</dcterms:modified>
</cp:coreProperties>
</file>