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siječnj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F19" i="1"/>
  <c r="E19" i="1"/>
  <c r="G19" i="1" s="1"/>
  <c r="D19" i="1"/>
  <c r="C19" i="1"/>
  <c r="F18" i="1"/>
  <c r="E18" i="1"/>
  <c r="G18" i="1" s="1"/>
  <c r="D18" i="1"/>
  <c r="C18" i="1"/>
  <c r="F17" i="1"/>
  <c r="E17" i="1"/>
  <c r="G17" i="1" s="1"/>
  <c r="D17" i="1"/>
  <c r="C17" i="1"/>
  <c r="F16" i="1"/>
  <c r="E16" i="1"/>
  <c r="E22" i="1" s="1"/>
  <c r="D16" i="1"/>
  <c r="C16" i="1"/>
  <c r="C22" i="1" s="1"/>
  <c r="F15" i="1"/>
  <c r="F22" i="1" s="1"/>
  <c r="E15" i="1"/>
  <c r="G15" i="1" s="1"/>
  <c r="D15" i="1"/>
  <c r="D22" i="1" s="1"/>
  <c r="C15" i="1"/>
  <c r="G22" i="1" l="1"/>
  <c r="G16" i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<sst xmlns="http://schemas.openxmlformats.org/spreadsheetml/2006/main" count="32" uniqueCount="32">
  <si>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</si>
  <si>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</si>
  <si>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</si>
  <si>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</si>
  <si>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14. siječnja 2022.</t>
  </si>
  <si>
    <t xml:space="preserve"> MJESEČNI PREGLED BROJA KORISNIKA DOPLATKA ZA DJECU, </t>
  </si>
  <si>
    <t xml:space="preserve"> BROJA DJECE I OBRAČUNATIH SVOTA DOPLATKA ZA DJECU </t>
  </si>
  <si>
    <t>OBRADA ZA PROSINAC 2021. (ISPLATA U SIJEČNJU 2022.)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</si>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</sst>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"/>
    <numFmt numFmtId="165" formatCode="0\ 000;\ 000"/>
  </numFmts>
  <fonts count="9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/>
    <xf numFmtId="0" fontId="4" fillId="0" borderId="0" xfId="0" applyFont="1" applyBorder="1" applyAlignment="1"/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64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4" fontId="7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164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5" fontId="4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4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7-2022/DD%202022/DD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ispl. u siječnju"/>
      <sheetName val="Prosjek"/>
      <sheetName val="List1"/>
    </sheetNames>
    <sheetDataSet>
      <sheetData sheetId="0">
        <row r="15">
          <cell r="C15">
            <v>160980</v>
          </cell>
          <cell r="D15">
            <v>83671</v>
          </cell>
          <cell r="E15">
            <v>58240945.100000001</v>
          </cell>
          <cell r="F15">
            <v>856957.77</v>
          </cell>
        </row>
        <row r="22">
          <cell r="C22">
            <v>6100</v>
          </cell>
          <cell r="D22">
            <v>3180</v>
          </cell>
          <cell r="E22">
            <v>2216316.9300000002</v>
          </cell>
          <cell r="F22">
            <v>29766.27</v>
          </cell>
        </row>
        <row r="29">
          <cell r="C29">
            <v>1893</v>
          </cell>
          <cell r="D29">
            <v>983</v>
          </cell>
          <cell r="E29">
            <v>685704.11</v>
          </cell>
          <cell r="F29">
            <v>1022.21</v>
          </cell>
        </row>
        <row r="37">
          <cell r="C37">
            <v>34</v>
          </cell>
          <cell r="D37">
            <v>23</v>
          </cell>
          <cell r="E37">
            <v>14319.529999999999</v>
          </cell>
          <cell r="F37">
            <v>0</v>
          </cell>
        </row>
        <row r="44">
          <cell r="C44">
            <v>86203</v>
          </cell>
          <cell r="D44">
            <v>40965</v>
          </cell>
          <cell r="E44">
            <v>34180918.330000006</v>
          </cell>
          <cell r="F44">
            <v>355508.19</v>
          </cell>
        </row>
        <row r="57">
          <cell r="C57">
            <v>11565</v>
          </cell>
          <cell r="D57">
            <v>8456</v>
          </cell>
          <cell r="E57">
            <v>5492255.4700000007</v>
          </cell>
          <cell r="F57">
            <v>51710.29</v>
          </cell>
        </row>
        <row r="65">
          <cell r="C65">
            <v>2906</v>
          </cell>
          <cell r="D65">
            <v>1703</v>
          </cell>
          <cell r="E65">
            <v>1230122.71</v>
          </cell>
          <cell r="F65">
            <v>478370.69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K25" sqref="K25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</cols>
  <sheetData>
    <row r="1" spans="1:7" x14ac:dyDescent="0.2">
      <c r="A1" s="1" t="s">
        <v>0</v>
      </c>
      <c r="B1" s="2"/>
    </row>
    <row r="2" spans="1:7" x14ac:dyDescent="0.2">
      <c r="A2" s="1" t="s">
        <v>1</v>
      </c>
      <c r="B2" s="1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4"/>
      <c r="D3" s="4"/>
      <c r="E3" s="4"/>
      <c r="F3" s="4"/>
      <c r="G3" s="4"/>
    </row>
    <row r="4" spans="1:7" x14ac:dyDescent="0.2">
      <c r="A4" s="1" t="s">
        <v>3</v>
      </c>
      <c r="B4" s="1"/>
      <c r="C4" s="4"/>
      <c r="D4" s="4"/>
      <c r="E4" s="4"/>
      <c r="F4" s="4"/>
      <c r="G4" s="4"/>
    </row>
    <row r="5" spans="1:7" x14ac:dyDescent="0.2">
      <c r="A5" s="1"/>
      <c r="B5" s="1"/>
      <c r="C5" s="4"/>
      <c r="D5" s="4"/>
      <c r="E5" s="4"/>
      <c r="F5" s="4"/>
      <c r="G5" s="4"/>
    </row>
    <row r="6" spans="1:7" x14ac:dyDescent="0.2">
      <c r="A6" s="2" t="s">
        <v>4</v>
      </c>
      <c r="B6" s="6"/>
      <c r="C6" s="7"/>
      <c r="D6" s="7"/>
      <c r="E6" s="7"/>
      <c r="F6" s="7"/>
      <c r="G6" s="7"/>
    </row>
    <row r="7" spans="1:7" x14ac:dyDescent="0.2">
      <c r="A7" s="8"/>
      <c r="B7" s="7"/>
      <c r="C7" s="7"/>
      <c r="D7" s="7"/>
      <c r="E7" s="7"/>
      <c r="F7" s="7"/>
      <c r="G7" s="7"/>
    </row>
    <row r="8" spans="1:7" x14ac:dyDescent="0.2">
      <c r="A8" s="6" t="s">
        <v>5</v>
      </c>
      <c r="B8" s="7"/>
      <c r="C8" s="7"/>
      <c r="D8" s="7"/>
      <c r="E8" s="7"/>
      <c r="F8" s="7"/>
      <c r="G8" s="7"/>
    </row>
    <row r="9" spans="1:7" x14ac:dyDescent="0.2">
      <c r="A9" s="6" t="s">
        <v>6</v>
      </c>
      <c r="B9" s="7"/>
      <c r="C9" s="7"/>
      <c r="D9" s="7"/>
      <c r="E9" s="7"/>
      <c r="F9" s="7"/>
      <c r="G9" s="7"/>
    </row>
    <row r="10" spans="1:7" x14ac:dyDescent="0.2">
      <c r="A10" s="6" t="s">
        <v>7</v>
      </c>
      <c r="B10" s="7"/>
      <c r="C10" s="7"/>
      <c r="D10" s="7"/>
      <c r="E10" s="7"/>
      <c r="F10" s="7"/>
      <c r="G10" s="7"/>
    </row>
    <row r="11" spans="1:7" x14ac:dyDescent="0.2">
      <c r="A11" s="7"/>
      <c r="B11" s="7"/>
      <c r="C11" s="7"/>
      <c r="D11" s="7"/>
      <c r="E11" s="7"/>
      <c r="F11" s="7"/>
      <c r="G11" s="7"/>
    </row>
    <row r="12" spans="1:7" x14ac:dyDescent="0.2">
      <c r="A12" s="9"/>
      <c r="B12" s="9"/>
      <c r="C12" s="9"/>
      <c r="D12" s="9"/>
      <c r="E12" s="10"/>
      <c r="F12" s="10"/>
      <c r="G12" s="11" t="s">
        <v>8</v>
      </c>
    </row>
    <row r="13" spans="1:7" ht="36" x14ac:dyDescent="0.2">
      <c r="A13" s="12" t="s">
        <v>9</v>
      </c>
      <c r="B13" s="13" t="s">
        <v>10</v>
      </c>
      <c r="C13" s="13" t="s">
        <v>11</v>
      </c>
      <c r="D13" s="13" t="s">
        <v>12</v>
      </c>
      <c r="E13" s="13" t="s">
        <v>13</v>
      </c>
      <c r="F13" s="13" t="s">
        <v>14</v>
      </c>
      <c r="G13" s="13" t="s">
        <v>15</v>
      </c>
    </row>
    <row r="14" spans="1:7" x14ac:dyDescent="0.2">
      <c r="A14" s="14">
        <v>0</v>
      </c>
      <c r="B14" s="14">
        <v>1</v>
      </c>
      <c r="C14" s="14">
        <v>2</v>
      </c>
      <c r="D14" s="14">
        <v>3</v>
      </c>
      <c r="E14" s="14">
        <v>4</v>
      </c>
      <c r="F14" s="14">
        <v>5</v>
      </c>
      <c r="G14" s="14" t="s">
        <v>16</v>
      </c>
    </row>
    <row r="15" spans="1:7" ht="15" customHeight="1" x14ac:dyDescent="0.2">
      <c r="A15" s="15" t="s">
        <v>17</v>
      </c>
      <c r="B15" s="16" t="s">
        <v>18</v>
      </c>
      <c r="C15" s="17">
        <f>'[1]1'!C15</f>
        <v>160980</v>
      </c>
      <c r="D15" s="17">
        <f>'[1]1'!D15</f>
        <v>83671</v>
      </c>
      <c r="E15" s="18">
        <f>'[1]1'!E15</f>
        <v>58240945.100000001</v>
      </c>
      <c r="F15" s="18">
        <f>'[1]1'!F15</f>
        <v>856957.77</v>
      </c>
      <c r="G15" s="19">
        <f t="shared" ref="G15:G21" si="0">E15+F15</f>
        <v>59097902.870000005</v>
      </c>
    </row>
    <row r="16" spans="1:7" ht="15" customHeight="1" x14ac:dyDescent="0.2">
      <c r="A16" s="15" t="s">
        <v>19</v>
      </c>
      <c r="B16" s="20" t="s">
        <v>20</v>
      </c>
      <c r="C16" s="17">
        <f>'[1]1'!C22</f>
        <v>6100</v>
      </c>
      <c r="D16" s="17">
        <f>'[1]1'!D22</f>
        <v>3180</v>
      </c>
      <c r="E16" s="18">
        <f>'[1]1'!E22</f>
        <v>2216316.9300000002</v>
      </c>
      <c r="F16" s="18">
        <f>'[1]1'!F22</f>
        <v>29766.27</v>
      </c>
      <c r="G16" s="19">
        <f t="shared" si="0"/>
        <v>2246083.2000000002</v>
      </c>
    </row>
    <row r="17" spans="1:7" ht="15" customHeight="1" x14ac:dyDescent="0.2">
      <c r="A17" s="15" t="s">
        <v>21</v>
      </c>
      <c r="B17" s="21" t="s">
        <v>22</v>
      </c>
      <c r="C17" s="17">
        <f>'[1]1'!C29</f>
        <v>1893</v>
      </c>
      <c r="D17" s="17">
        <f>'[1]1'!D29</f>
        <v>983</v>
      </c>
      <c r="E17" s="18">
        <f>'[1]1'!E29</f>
        <v>685704.11</v>
      </c>
      <c r="F17" s="18">
        <f>'[1]1'!F29</f>
        <v>1022.21</v>
      </c>
      <c r="G17" s="19">
        <f t="shared" si="0"/>
        <v>686726.32</v>
      </c>
    </row>
    <row r="18" spans="1:7" ht="15" customHeight="1" x14ac:dyDescent="0.2">
      <c r="A18" s="15" t="s">
        <v>23</v>
      </c>
      <c r="B18" s="22" t="s">
        <v>24</v>
      </c>
      <c r="C18" s="17">
        <f>'[1]1'!C37</f>
        <v>34</v>
      </c>
      <c r="D18" s="17">
        <f>'[1]1'!D37</f>
        <v>23</v>
      </c>
      <c r="E18" s="18">
        <f>'[1]1'!E37</f>
        <v>14319.529999999999</v>
      </c>
      <c r="F18" s="18">
        <f>'[1]1'!F37</f>
        <v>0</v>
      </c>
      <c r="G18" s="19">
        <f t="shared" si="0"/>
        <v>14319.529999999999</v>
      </c>
    </row>
    <row r="19" spans="1:7" ht="15" customHeight="1" x14ac:dyDescent="0.2">
      <c r="A19" s="23" t="s">
        <v>25</v>
      </c>
      <c r="B19" s="21" t="s">
        <v>26</v>
      </c>
      <c r="C19" s="17">
        <f>'[1]1'!C44</f>
        <v>86203</v>
      </c>
      <c r="D19" s="17">
        <f>'[1]1'!D44</f>
        <v>40965</v>
      </c>
      <c r="E19" s="18">
        <f>'[1]1'!E44</f>
        <v>34180918.330000006</v>
      </c>
      <c r="F19" s="18">
        <f>'[1]1'!F44</f>
        <v>355508.19</v>
      </c>
      <c r="G19" s="19">
        <f t="shared" si="0"/>
        <v>34536426.520000003</v>
      </c>
    </row>
    <row r="20" spans="1:7" ht="15" customHeight="1" x14ac:dyDescent="0.2">
      <c r="A20" s="23" t="s">
        <v>27</v>
      </c>
      <c r="B20" s="16" t="s">
        <v>28</v>
      </c>
      <c r="C20" s="17">
        <f>'[1]1'!C57</f>
        <v>11565</v>
      </c>
      <c r="D20" s="17">
        <f>'[1]1'!D57</f>
        <v>8456</v>
      </c>
      <c r="E20" s="18">
        <f>'[1]1'!E57</f>
        <v>5492255.4700000007</v>
      </c>
      <c r="F20" s="18">
        <f>'[1]1'!F57</f>
        <v>51710.29</v>
      </c>
      <c r="G20" s="19">
        <f t="shared" si="0"/>
        <v>5543965.7600000007</v>
      </c>
    </row>
    <row r="21" spans="1:7" ht="15" customHeight="1" x14ac:dyDescent="0.2">
      <c r="A21" s="23" t="s">
        <v>29</v>
      </c>
      <c r="B21" s="16" t="s">
        <v>30</v>
      </c>
      <c r="C21" s="17">
        <f>'[1]1'!C65</f>
        <v>2906</v>
      </c>
      <c r="D21" s="17">
        <f>'[1]1'!D65</f>
        <v>1703</v>
      </c>
      <c r="E21" s="18">
        <f>'[1]1'!E65</f>
        <v>1230122.71</v>
      </c>
      <c r="F21" s="18">
        <f>'[1]1'!F65</f>
        <v>478370.69</v>
      </c>
      <c r="G21" s="19">
        <f t="shared" si="0"/>
        <v>1708493.4</v>
      </c>
    </row>
    <row r="22" spans="1:7" ht="15" customHeight="1" x14ac:dyDescent="0.2">
      <c r="A22" s="24"/>
      <c r="B22" s="25" t="s">
        <v>31</v>
      </c>
      <c r="C22" s="26">
        <f>SUM(C15:C21)</f>
        <v>269681</v>
      </c>
      <c r="D22" s="26">
        <f>SUM(D15:D21)</f>
        <v>138981</v>
      </c>
      <c r="E22" s="27">
        <f>SUM(E15:E21)</f>
        <v>102060582.17999999</v>
      </c>
      <c r="F22" s="27">
        <f>SUM(F15:F21)</f>
        <v>1773335.42</v>
      </c>
      <c r="G22" s="27">
        <f>SUM(G15:G21)</f>
        <v>103833917.60000002</v>
      </c>
    </row>
    <row r="23" spans="1:7" x14ac:dyDescent="0.2">
      <c r="A23" s="28"/>
      <c r="B23" s="29"/>
      <c r="C23" s="30"/>
      <c r="D23" s="30"/>
      <c r="E23" s="31"/>
      <c r="F23" s="31"/>
      <c r="G23" s="31"/>
    </row>
    <row r="24" spans="1:7" x14ac:dyDescent="0.2">
      <c r="A24" s="28"/>
      <c r="B24" s="29"/>
      <c r="C24" s="30"/>
      <c r="D24" s="30"/>
      <c r="E24" s="31"/>
      <c r="F24" s="31"/>
      <c r="G24" s="31"/>
    </row>
    <row r="25" spans="1:7" x14ac:dyDescent="0.2">
      <c r="A25" s="32"/>
      <c r="B25" s="29"/>
      <c r="C25" s="30"/>
      <c r="D25" s="30"/>
      <c r="E25" s="31"/>
      <c r="F25" s="31"/>
      <c r="G25" s="31"/>
    </row>
    <row r="26" spans="1:7" x14ac:dyDescent="0.2">
      <c r="A26" s="33"/>
      <c r="B26" s="29"/>
      <c r="C26" s="34"/>
      <c r="D26" s="34"/>
      <c r="E26" s="31"/>
      <c r="F26" s="31"/>
      <c r="G26" s="31"/>
    </row>
    <row r="27" spans="1:7" x14ac:dyDescent="0.2">
      <c r="A27" s="35"/>
      <c r="B27" s="36"/>
      <c r="C27" s="34"/>
      <c r="D27" s="34"/>
      <c r="E27" s="31"/>
      <c r="F27" s="31"/>
      <c r="G27" s="31"/>
    </row>
    <row r="28" spans="1:7" x14ac:dyDescent="0.2">
      <c r="A28" s="37"/>
      <c r="B28" s="36"/>
      <c r="C28" s="34"/>
      <c r="D28" s="34"/>
      <c r="E28" s="31"/>
      <c r="F28" s="31"/>
      <c r="G28" s="31"/>
    </row>
    <row r="29" spans="1:7" x14ac:dyDescent="0.2">
      <c r="A29" s="35"/>
      <c r="B29" s="36"/>
      <c r="C29" s="34"/>
      <c r="D29" s="34"/>
      <c r="E29" s="31"/>
      <c r="F29" s="31"/>
      <c r="G29" s="31"/>
    </row>
    <row r="30" spans="1:7" x14ac:dyDescent="0.2">
      <c r="B30" s="29"/>
      <c r="C30" s="34"/>
      <c r="D30" s="34"/>
      <c r="E30" s="31"/>
      <c r="F30" s="38"/>
      <c r="G30" s="39"/>
    </row>
    <row r="31" spans="1:7" x14ac:dyDescent="0.2">
      <c r="B31" s="29"/>
      <c r="C31" s="34"/>
      <c r="D31" s="34"/>
      <c r="E31" s="31"/>
      <c r="F31" s="31"/>
      <c r="G31" s="31"/>
    </row>
    <row r="32" spans="1:7" x14ac:dyDescent="0.2">
      <c r="A32" s="28"/>
      <c r="B32" s="29"/>
      <c r="C32" s="34"/>
      <c r="D32" s="34"/>
      <c r="E32" s="31"/>
      <c r="F32" s="31"/>
      <c r="G32" s="31"/>
    </row>
    <row r="33" spans="7:7" x14ac:dyDescent="0.2">
      <c r="G33" s="38"/>
    </row>
  </sheetData>
  <mergeCells count="2">
    <mergeCell ref="A3:B3"/>
    <mergeCell ref="E12:F1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siječnju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2022-01-14T07:59:04Z</dcterms:created>
  <dcterms:modified xsi:type="dcterms:W3CDTF">2022-01-14T07:59:19Z</dcterms:modified>
</cp:coreProperties>
</file>