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DOPLATAK ZA DJECU\"/>
    </mc:Choice>
  </mc:AlternateContent>
  <bookViews>
    <workbookView xWindow="0" yWindow="0" windowWidth="28800" windowHeight="11400" tabRatio="902" activeTab="1"/>
  </bookViews>
  <sheets>
    <sheet name="ispl. u siječnju" sheetId="3" r:id="rId1"/>
    <sheet name="ispl. u veljači" sheetId="26" r:id="rId2"/>
    <sheet name="ispl. u ožujku" sheetId="27" state="hidden" r:id="rId3"/>
    <sheet name="ispl. u travnju" sheetId="28" state="hidden" r:id="rId4"/>
    <sheet name="ispl. u svibnju" sheetId="29" state="hidden" r:id="rId5"/>
    <sheet name="ispl. u lipnju" sheetId="30" state="hidden" r:id="rId6"/>
    <sheet name="ispl. u srpnju" sheetId="31" state="hidden" r:id="rId7"/>
    <sheet name="ispl. u kolovozu" sheetId="32" state="hidden" r:id="rId8"/>
    <sheet name="ispl. u rujnu" sheetId="33" state="hidden" r:id="rId9"/>
    <sheet name="ispl. u listopadu" sheetId="34" state="hidden" r:id="rId10"/>
    <sheet name="ispl. u studenome" sheetId="35" state="hidden" r:id="rId11"/>
    <sheet name="ispl. u prosincu" sheetId="36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3" i="26" l="1"/>
  <c r="F103" i="26"/>
  <c r="G103" i="26"/>
  <c r="D103" i="26"/>
  <c r="E102" i="26"/>
  <c r="F102" i="26"/>
  <c r="G102" i="26"/>
  <c r="D102" i="26"/>
  <c r="G99" i="26"/>
  <c r="F99" i="26" l="1"/>
  <c r="E99" i="26"/>
  <c r="D99" i="26"/>
  <c r="F100" i="36" l="1"/>
  <c r="D100" i="36"/>
  <c r="G99" i="36"/>
  <c r="F98" i="36"/>
  <c r="E98" i="36"/>
  <c r="G98" i="36" s="1"/>
  <c r="G100" i="36" s="1"/>
  <c r="D98" i="36"/>
  <c r="G97" i="36"/>
  <c r="G96" i="36"/>
  <c r="G91" i="36"/>
  <c r="F89" i="36"/>
  <c r="E89" i="36"/>
  <c r="G89" i="36" s="1"/>
  <c r="D89" i="36"/>
  <c r="C89" i="36"/>
  <c r="G88" i="36"/>
  <c r="F88" i="36"/>
  <c r="E88" i="36"/>
  <c r="D88" i="36"/>
  <c r="C88" i="36"/>
  <c r="F87" i="36"/>
  <c r="E87" i="36"/>
  <c r="G87" i="36" s="1"/>
  <c r="D87" i="36"/>
  <c r="C87" i="36"/>
  <c r="F86" i="36"/>
  <c r="E86" i="36"/>
  <c r="G86" i="36" s="1"/>
  <c r="D86" i="36"/>
  <c r="C86" i="36"/>
  <c r="F85" i="36"/>
  <c r="F90" i="36" s="1"/>
  <c r="F92" i="36" s="1"/>
  <c r="E85" i="36"/>
  <c r="G85" i="36" s="1"/>
  <c r="G90" i="36" s="1"/>
  <c r="G92" i="36" s="1"/>
  <c r="D85" i="36"/>
  <c r="D90" i="36" s="1"/>
  <c r="D92" i="36" s="1"/>
  <c r="C85" i="36"/>
  <c r="C90" i="36" s="1"/>
  <c r="C92" i="36" s="1"/>
  <c r="F83" i="36"/>
  <c r="E83" i="36"/>
  <c r="D83" i="36"/>
  <c r="C83" i="36"/>
  <c r="G82" i="36"/>
  <c r="G81" i="36"/>
  <c r="G80" i="36"/>
  <c r="G79" i="36"/>
  <c r="G83" i="36" s="1"/>
  <c r="G17" i="36" s="1"/>
  <c r="G78" i="36"/>
  <c r="A72" i="36"/>
  <c r="F67" i="36"/>
  <c r="F16" i="36" s="1"/>
  <c r="E67" i="36"/>
  <c r="D67" i="36"/>
  <c r="C67" i="36"/>
  <c r="G66" i="36"/>
  <c r="G65" i="36"/>
  <c r="G64" i="36"/>
  <c r="G63" i="36"/>
  <c r="G62" i="36"/>
  <c r="G67" i="36" s="1"/>
  <c r="G16" i="36" s="1"/>
  <c r="F60" i="36"/>
  <c r="F15" i="36" s="1"/>
  <c r="E60" i="36"/>
  <c r="D60" i="36"/>
  <c r="D15" i="36" s="1"/>
  <c r="C60" i="36"/>
  <c r="G59" i="36"/>
  <c r="G58" i="36"/>
  <c r="G57" i="36"/>
  <c r="G56" i="36"/>
  <c r="G55" i="36"/>
  <c r="G60" i="36" s="1"/>
  <c r="G15" i="36" s="1"/>
  <c r="F52" i="36"/>
  <c r="E52" i="36"/>
  <c r="D52" i="36"/>
  <c r="C52" i="36"/>
  <c r="G51" i="36"/>
  <c r="G50" i="36"/>
  <c r="G49" i="36"/>
  <c r="G48" i="36"/>
  <c r="G47" i="36"/>
  <c r="G52" i="36" s="1"/>
  <c r="G14" i="36" s="1"/>
  <c r="F45" i="36"/>
  <c r="F13" i="36" s="1"/>
  <c r="E45" i="36"/>
  <c r="D45" i="36"/>
  <c r="D13" i="36" s="1"/>
  <c r="C45" i="36"/>
  <c r="G44" i="36"/>
  <c r="G43" i="36"/>
  <c r="G42" i="36"/>
  <c r="G41" i="36"/>
  <c r="G40" i="36"/>
  <c r="G45" i="36" s="1"/>
  <c r="G13" i="36" s="1"/>
  <c r="F38" i="36"/>
  <c r="F12" i="36" s="1"/>
  <c r="E38" i="36"/>
  <c r="D38" i="36"/>
  <c r="C38" i="36"/>
  <c r="G37" i="36"/>
  <c r="G36" i="36"/>
  <c r="G35" i="36"/>
  <c r="G34" i="36"/>
  <c r="G33" i="36"/>
  <c r="G38" i="36" s="1"/>
  <c r="G12" i="36" s="1"/>
  <c r="A27" i="36"/>
  <c r="G18" i="36"/>
  <c r="F18" i="36"/>
  <c r="E18" i="36"/>
  <c r="D18" i="36"/>
  <c r="C18" i="36"/>
  <c r="F17" i="36"/>
  <c r="E17" i="36"/>
  <c r="D17" i="36"/>
  <c r="C17" i="36"/>
  <c r="E16" i="36"/>
  <c r="D16" i="36"/>
  <c r="C16" i="36"/>
  <c r="E15" i="36"/>
  <c r="E19" i="36" s="1"/>
  <c r="C15" i="36"/>
  <c r="F14" i="36"/>
  <c r="E14" i="36"/>
  <c r="D14" i="36"/>
  <c r="C14" i="36"/>
  <c r="E13" i="36"/>
  <c r="C13" i="36"/>
  <c r="C19" i="36" s="1"/>
  <c r="E12" i="36"/>
  <c r="D12" i="36"/>
  <c r="D19" i="36" s="1"/>
  <c r="C12" i="36"/>
  <c r="D100" i="35"/>
  <c r="G99" i="35"/>
  <c r="F98" i="35"/>
  <c r="F100" i="35" s="1"/>
  <c r="E98" i="35"/>
  <c r="G98" i="35" s="1"/>
  <c r="G100" i="35" s="1"/>
  <c r="D98" i="35"/>
  <c r="G97" i="35"/>
  <c r="G96" i="35"/>
  <c r="G91" i="35"/>
  <c r="F89" i="35"/>
  <c r="E89" i="35"/>
  <c r="G89" i="35" s="1"/>
  <c r="D89" i="35"/>
  <c r="C89" i="35"/>
  <c r="G88" i="35"/>
  <c r="F88" i="35"/>
  <c r="E88" i="35"/>
  <c r="D88" i="35"/>
  <c r="C88" i="35"/>
  <c r="F87" i="35"/>
  <c r="E87" i="35"/>
  <c r="G87" i="35" s="1"/>
  <c r="D87" i="35"/>
  <c r="C87" i="35"/>
  <c r="F86" i="35"/>
  <c r="E86" i="35"/>
  <c r="G86" i="35" s="1"/>
  <c r="D86" i="35"/>
  <c r="C86" i="35"/>
  <c r="F85" i="35"/>
  <c r="F90" i="35" s="1"/>
  <c r="F92" i="35" s="1"/>
  <c r="E85" i="35"/>
  <c r="G85" i="35" s="1"/>
  <c r="G90" i="35" s="1"/>
  <c r="G92" i="35" s="1"/>
  <c r="D85" i="35"/>
  <c r="D90" i="35" s="1"/>
  <c r="D92" i="35" s="1"/>
  <c r="C85" i="35"/>
  <c r="C90" i="35" s="1"/>
  <c r="C92" i="35" s="1"/>
  <c r="F83" i="35"/>
  <c r="E83" i="35"/>
  <c r="D83" i="35"/>
  <c r="C83" i="35"/>
  <c r="G82" i="35"/>
  <c r="G81" i="35"/>
  <c r="G80" i="35"/>
  <c r="G79" i="35"/>
  <c r="G83" i="35" s="1"/>
  <c r="G17" i="35" s="1"/>
  <c r="G78" i="35"/>
  <c r="A72" i="35"/>
  <c r="F67" i="35"/>
  <c r="F16" i="35" s="1"/>
  <c r="E67" i="35"/>
  <c r="D67" i="35"/>
  <c r="C67" i="35"/>
  <c r="G66" i="35"/>
  <c r="G65" i="35"/>
  <c r="G64" i="35"/>
  <c r="G63" i="35"/>
  <c r="G62" i="35"/>
  <c r="G67" i="35" s="1"/>
  <c r="G16" i="35" s="1"/>
  <c r="F60" i="35"/>
  <c r="F15" i="35" s="1"/>
  <c r="E60" i="35"/>
  <c r="D60" i="35"/>
  <c r="D15" i="35" s="1"/>
  <c r="C60" i="35"/>
  <c r="G59" i="35"/>
  <c r="G58" i="35"/>
  <c r="G57" i="35"/>
  <c r="G56" i="35"/>
  <c r="G55" i="35"/>
  <c r="G60" i="35" s="1"/>
  <c r="G15" i="35" s="1"/>
  <c r="F52" i="35"/>
  <c r="E52" i="35"/>
  <c r="D52" i="35"/>
  <c r="C52" i="35"/>
  <c r="G51" i="35"/>
  <c r="G50" i="35"/>
  <c r="G49" i="35"/>
  <c r="G48" i="35"/>
  <c r="G47" i="35"/>
  <c r="G52" i="35" s="1"/>
  <c r="G14" i="35" s="1"/>
  <c r="F45" i="35"/>
  <c r="F13" i="35" s="1"/>
  <c r="E45" i="35"/>
  <c r="D45" i="35"/>
  <c r="D13" i="35" s="1"/>
  <c r="C45" i="35"/>
  <c r="G44" i="35"/>
  <c r="G43" i="35"/>
  <c r="G42" i="35"/>
  <c r="G41" i="35"/>
  <c r="G40" i="35"/>
  <c r="G45" i="35" s="1"/>
  <c r="G13" i="35" s="1"/>
  <c r="F38" i="35"/>
  <c r="F12" i="35" s="1"/>
  <c r="F19" i="35" s="1"/>
  <c r="E38" i="35"/>
  <c r="D38" i="35"/>
  <c r="C38" i="35"/>
  <c r="G37" i="35"/>
  <c r="G36" i="35"/>
  <c r="G35" i="35"/>
  <c r="G34" i="35"/>
  <c r="G33" i="35"/>
  <c r="G38" i="35" s="1"/>
  <c r="G12" i="35" s="1"/>
  <c r="G19" i="35" s="1"/>
  <c r="A27" i="35"/>
  <c r="G18" i="35"/>
  <c r="F18" i="35"/>
  <c r="E18" i="35"/>
  <c r="D18" i="35"/>
  <c r="C18" i="35"/>
  <c r="F17" i="35"/>
  <c r="E17" i="35"/>
  <c r="D17" i="35"/>
  <c r="C17" i="35"/>
  <c r="E16" i="35"/>
  <c r="D16" i="35"/>
  <c r="C16" i="35"/>
  <c r="E15" i="35"/>
  <c r="E19" i="35" s="1"/>
  <c r="C15" i="35"/>
  <c r="F14" i="35"/>
  <c r="E14" i="35"/>
  <c r="D14" i="35"/>
  <c r="C14" i="35"/>
  <c r="E13" i="35"/>
  <c r="C13" i="35"/>
  <c r="C19" i="35" s="1"/>
  <c r="E12" i="35"/>
  <c r="D12" i="35"/>
  <c r="D19" i="35" s="1"/>
  <c r="C12" i="35"/>
  <c r="F100" i="34"/>
  <c r="D100" i="34"/>
  <c r="G99" i="34"/>
  <c r="F98" i="34"/>
  <c r="E98" i="34"/>
  <c r="G98" i="34" s="1"/>
  <c r="G100" i="34" s="1"/>
  <c r="D98" i="34"/>
  <c r="G97" i="34"/>
  <c r="G96" i="34"/>
  <c r="G91" i="34"/>
  <c r="F89" i="34"/>
  <c r="E89" i="34"/>
  <c r="G89" i="34" s="1"/>
  <c r="D89" i="34"/>
  <c r="C89" i="34"/>
  <c r="G88" i="34"/>
  <c r="F88" i="34"/>
  <c r="E88" i="34"/>
  <c r="D88" i="34"/>
  <c r="C88" i="34"/>
  <c r="F87" i="34"/>
  <c r="E87" i="34"/>
  <c r="G87" i="34" s="1"/>
  <c r="D87" i="34"/>
  <c r="C87" i="34"/>
  <c r="F86" i="34"/>
  <c r="E86" i="34"/>
  <c r="E90" i="34" s="1"/>
  <c r="E92" i="34" s="1"/>
  <c r="D86" i="34"/>
  <c r="C86" i="34"/>
  <c r="F85" i="34"/>
  <c r="F90" i="34" s="1"/>
  <c r="F92" i="34" s="1"/>
  <c r="E85" i="34"/>
  <c r="G85" i="34" s="1"/>
  <c r="D85" i="34"/>
  <c r="D90" i="34" s="1"/>
  <c r="D92" i="34" s="1"/>
  <c r="C85" i="34"/>
  <c r="C90" i="34" s="1"/>
  <c r="C92" i="34" s="1"/>
  <c r="F83" i="34"/>
  <c r="E83" i="34"/>
  <c r="D83" i="34"/>
  <c r="C83" i="34"/>
  <c r="G82" i="34"/>
  <c r="G81" i="34"/>
  <c r="G80" i="34"/>
  <c r="G79" i="34"/>
  <c r="G83" i="34" s="1"/>
  <c r="G17" i="34" s="1"/>
  <c r="G78" i="34"/>
  <c r="A72" i="34"/>
  <c r="F67" i="34"/>
  <c r="F16" i="34" s="1"/>
  <c r="E67" i="34"/>
  <c r="D67" i="34"/>
  <c r="C67" i="34"/>
  <c r="G66" i="34"/>
  <c r="G65" i="34"/>
  <c r="G64" i="34"/>
  <c r="G63" i="34"/>
  <c r="G62" i="34"/>
  <c r="G67" i="34" s="1"/>
  <c r="G16" i="34" s="1"/>
  <c r="F60" i="34"/>
  <c r="F15" i="34" s="1"/>
  <c r="E60" i="34"/>
  <c r="D60" i="34"/>
  <c r="D15" i="34" s="1"/>
  <c r="C60" i="34"/>
  <c r="G59" i="34"/>
  <c r="G58" i="34"/>
  <c r="G57" i="34"/>
  <c r="G56" i="34"/>
  <c r="G55" i="34"/>
  <c r="G60" i="34" s="1"/>
  <c r="G15" i="34" s="1"/>
  <c r="F52" i="34"/>
  <c r="E52" i="34"/>
  <c r="D52" i="34"/>
  <c r="C52" i="34"/>
  <c r="G51" i="34"/>
  <c r="G50" i="34"/>
  <c r="G49" i="34"/>
  <c r="G48" i="34"/>
  <c r="G47" i="34"/>
  <c r="G52" i="34" s="1"/>
  <c r="G14" i="34" s="1"/>
  <c r="F45" i="34"/>
  <c r="F13" i="34" s="1"/>
  <c r="E45" i="34"/>
  <c r="D45" i="34"/>
  <c r="D13" i="34" s="1"/>
  <c r="C45" i="34"/>
  <c r="G44" i="34"/>
  <c r="G43" i="34"/>
  <c r="G42" i="34"/>
  <c r="G41" i="34"/>
  <c r="G40" i="34"/>
  <c r="G45" i="34" s="1"/>
  <c r="G13" i="34" s="1"/>
  <c r="F38" i="34"/>
  <c r="F12" i="34" s="1"/>
  <c r="E38" i="34"/>
  <c r="D38" i="34"/>
  <c r="C38" i="34"/>
  <c r="G37" i="34"/>
  <c r="G36" i="34"/>
  <c r="G35" i="34"/>
  <c r="G34" i="34"/>
  <c r="G33" i="34"/>
  <c r="G38" i="34" s="1"/>
  <c r="G12" i="34" s="1"/>
  <c r="A27" i="34"/>
  <c r="G18" i="34"/>
  <c r="F18" i="34"/>
  <c r="E18" i="34"/>
  <c r="D18" i="34"/>
  <c r="C18" i="34"/>
  <c r="F17" i="34"/>
  <c r="E17" i="34"/>
  <c r="D17" i="34"/>
  <c r="C17" i="34"/>
  <c r="E16" i="34"/>
  <c r="D16" i="34"/>
  <c r="C16" i="34"/>
  <c r="E15" i="34"/>
  <c r="E19" i="34" s="1"/>
  <c r="C15" i="34"/>
  <c r="F14" i="34"/>
  <c r="E14" i="34"/>
  <c r="D14" i="34"/>
  <c r="C14" i="34"/>
  <c r="E13" i="34"/>
  <c r="C13" i="34"/>
  <c r="C19" i="34" s="1"/>
  <c r="E12" i="34"/>
  <c r="D12" i="34"/>
  <c r="D19" i="34" s="1"/>
  <c r="C12" i="34"/>
  <c r="D100" i="33"/>
  <c r="G99" i="33"/>
  <c r="F98" i="33"/>
  <c r="F100" i="33" s="1"/>
  <c r="E98" i="33"/>
  <c r="G98" i="33" s="1"/>
  <c r="G100" i="33" s="1"/>
  <c r="D98" i="33"/>
  <c r="G97" i="33"/>
  <c r="G96" i="33"/>
  <c r="G91" i="33"/>
  <c r="F89" i="33"/>
  <c r="E89" i="33"/>
  <c r="G89" i="33" s="1"/>
  <c r="D89" i="33"/>
  <c r="C89" i="33"/>
  <c r="G88" i="33"/>
  <c r="F88" i="33"/>
  <c r="E88" i="33"/>
  <c r="D88" i="33"/>
  <c r="C88" i="33"/>
  <c r="F87" i="33"/>
  <c r="E87" i="33"/>
  <c r="G87" i="33" s="1"/>
  <c r="D87" i="33"/>
  <c r="C87" i="33"/>
  <c r="F86" i="33"/>
  <c r="E86" i="33"/>
  <c r="G86" i="33" s="1"/>
  <c r="D86" i="33"/>
  <c r="C86" i="33"/>
  <c r="F85" i="33"/>
  <c r="F90" i="33" s="1"/>
  <c r="F92" i="33" s="1"/>
  <c r="E85" i="33"/>
  <c r="G85" i="33" s="1"/>
  <c r="G90" i="33" s="1"/>
  <c r="G92" i="33" s="1"/>
  <c r="D85" i="33"/>
  <c r="D90" i="33" s="1"/>
  <c r="D92" i="33" s="1"/>
  <c r="C85" i="33"/>
  <c r="C90" i="33" s="1"/>
  <c r="C92" i="33" s="1"/>
  <c r="F83" i="33"/>
  <c r="E83" i="33"/>
  <c r="D83" i="33"/>
  <c r="C83" i="33"/>
  <c r="G82" i="33"/>
  <c r="G81" i="33"/>
  <c r="G80" i="33"/>
  <c r="G79" i="33"/>
  <c r="G83" i="33" s="1"/>
  <c r="G17" i="33" s="1"/>
  <c r="G78" i="33"/>
  <c r="A72" i="33"/>
  <c r="F67" i="33"/>
  <c r="F16" i="33" s="1"/>
  <c r="E67" i="33"/>
  <c r="D67" i="33"/>
  <c r="C67" i="33"/>
  <c r="G66" i="33"/>
  <c r="G65" i="33"/>
  <c r="G64" i="33"/>
  <c r="G63" i="33"/>
  <c r="G62" i="33"/>
  <c r="G67" i="33" s="1"/>
  <c r="G16" i="33" s="1"/>
  <c r="F60" i="33"/>
  <c r="E60" i="33"/>
  <c r="D60" i="33"/>
  <c r="D15" i="33" s="1"/>
  <c r="C60" i="33"/>
  <c r="G59" i="33"/>
  <c r="G58" i="33"/>
  <c r="G57" i="33"/>
  <c r="G56" i="33"/>
  <c r="G55" i="33"/>
  <c r="G60" i="33" s="1"/>
  <c r="G15" i="33" s="1"/>
  <c r="F52" i="33"/>
  <c r="E52" i="33"/>
  <c r="D52" i="33"/>
  <c r="C52" i="33"/>
  <c r="G51" i="33"/>
  <c r="G50" i="33"/>
  <c r="G49" i="33"/>
  <c r="G48" i="33"/>
  <c r="G47" i="33"/>
  <c r="G52" i="33" s="1"/>
  <c r="G14" i="33" s="1"/>
  <c r="F45" i="33"/>
  <c r="E45" i="33"/>
  <c r="D45" i="33"/>
  <c r="D13" i="33" s="1"/>
  <c r="C45" i="33"/>
  <c r="G44" i="33"/>
  <c r="G43" i="33"/>
  <c r="G42" i="33"/>
  <c r="G41" i="33"/>
  <c r="G40" i="33"/>
  <c r="G45" i="33" s="1"/>
  <c r="G13" i="33" s="1"/>
  <c r="F38" i="33"/>
  <c r="F12" i="33" s="1"/>
  <c r="F19" i="33" s="1"/>
  <c r="E38" i="33"/>
  <c r="D38" i="33"/>
  <c r="C38" i="33"/>
  <c r="G37" i="33"/>
  <c r="G36" i="33"/>
  <c r="G35" i="33"/>
  <c r="G34" i="33"/>
  <c r="G33" i="33"/>
  <c r="G38" i="33" s="1"/>
  <c r="G12" i="33" s="1"/>
  <c r="G19" i="33" s="1"/>
  <c r="A27" i="33"/>
  <c r="G18" i="33"/>
  <c r="F18" i="33"/>
  <c r="E18" i="33"/>
  <c r="D18" i="33"/>
  <c r="C18" i="33"/>
  <c r="F17" i="33"/>
  <c r="E17" i="33"/>
  <c r="D17" i="33"/>
  <c r="C17" i="33"/>
  <c r="E16" i="33"/>
  <c r="D16" i="33"/>
  <c r="C16" i="33"/>
  <c r="F15" i="33"/>
  <c r="E15" i="33"/>
  <c r="E19" i="33" s="1"/>
  <c r="C15" i="33"/>
  <c r="F14" i="33"/>
  <c r="E14" i="33"/>
  <c r="D14" i="33"/>
  <c r="C14" i="33"/>
  <c r="F13" i="33"/>
  <c r="E13" i="33"/>
  <c r="C13" i="33"/>
  <c r="E12" i="33"/>
  <c r="D12" i="33"/>
  <c r="C12" i="33"/>
  <c r="C19" i="33" s="1"/>
  <c r="D100" i="32"/>
  <c r="G99" i="32"/>
  <c r="F98" i="32"/>
  <c r="F100" i="32" s="1"/>
  <c r="E98" i="32"/>
  <c r="G98" i="32" s="1"/>
  <c r="G100" i="32" s="1"/>
  <c r="D98" i="32"/>
  <c r="G97" i="32"/>
  <c r="G96" i="32"/>
  <c r="G91" i="32"/>
  <c r="F89" i="32"/>
  <c r="E89" i="32"/>
  <c r="G89" i="32" s="1"/>
  <c r="D89" i="32"/>
  <c r="C89" i="32"/>
  <c r="G88" i="32"/>
  <c r="F88" i="32"/>
  <c r="E88" i="32"/>
  <c r="D88" i="32"/>
  <c r="C88" i="32"/>
  <c r="F87" i="32"/>
  <c r="E87" i="32"/>
  <c r="G87" i="32" s="1"/>
  <c r="D87" i="32"/>
  <c r="C87" i="32"/>
  <c r="F86" i="32"/>
  <c r="E86" i="32"/>
  <c r="G86" i="32" s="1"/>
  <c r="D86" i="32"/>
  <c r="C86" i="32"/>
  <c r="F85" i="32"/>
  <c r="F90" i="32" s="1"/>
  <c r="F92" i="32" s="1"/>
  <c r="E85" i="32"/>
  <c r="G85" i="32" s="1"/>
  <c r="G90" i="32" s="1"/>
  <c r="G92" i="32" s="1"/>
  <c r="D85" i="32"/>
  <c r="D90" i="32" s="1"/>
  <c r="D92" i="32" s="1"/>
  <c r="C85" i="32"/>
  <c r="C90" i="32" s="1"/>
  <c r="C92" i="32" s="1"/>
  <c r="F83" i="32"/>
  <c r="E83" i="32"/>
  <c r="D83" i="32"/>
  <c r="C83" i="32"/>
  <c r="G82" i="32"/>
  <c r="G81" i="32"/>
  <c r="G80" i="32"/>
  <c r="G79" i="32"/>
  <c r="G83" i="32" s="1"/>
  <c r="G17" i="32" s="1"/>
  <c r="G78" i="32"/>
  <c r="A72" i="32"/>
  <c r="F67" i="32"/>
  <c r="F16" i="32" s="1"/>
  <c r="E67" i="32"/>
  <c r="D67" i="32"/>
  <c r="C67" i="32"/>
  <c r="G66" i="32"/>
  <c r="G65" i="32"/>
  <c r="G64" i="32"/>
  <c r="G63" i="32"/>
  <c r="G62" i="32"/>
  <c r="G67" i="32" s="1"/>
  <c r="G16" i="32" s="1"/>
  <c r="F60" i="32"/>
  <c r="F15" i="32" s="1"/>
  <c r="E60" i="32"/>
  <c r="D60" i="32"/>
  <c r="D15" i="32" s="1"/>
  <c r="C60" i="32"/>
  <c r="G59" i="32"/>
  <c r="G58" i="32"/>
  <c r="G57" i="32"/>
  <c r="G56" i="32"/>
  <c r="G55" i="32"/>
  <c r="G60" i="32" s="1"/>
  <c r="G15" i="32" s="1"/>
  <c r="F52" i="32"/>
  <c r="E52" i="32"/>
  <c r="D52" i="32"/>
  <c r="C52" i="32"/>
  <c r="G51" i="32"/>
  <c r="G50" i="32"/>
  <c r="G49" i="32"/>
  <c r="G48" i="32"/>
  <c r="G47" i="32"/>
  <c r="G52" i="32" s="1"/>
  <c r="G14" i="32" s="1"/>
  <c r="F45" i="32"/>
  <c r="E45" i="32"/>
  <c r="D45" i="32"/>
  <c r="D13" i="32" s="1"/>
  <c r="C45" i="32"/>
  <c r="G44" i="32"/>
  <c r="G43" i="32"/>
  <c r="G42" i="32"/>
  <c r="G41" i="32"/>
  <c r="G40" i="32"/>
  <c r="G45" i="32" s="1"/>
  <c r="G13" i="32" s="1"/>
  <c r="F38" i="32"/>
  <c r="F12" i="32" s="1"/>
  <c r="F19" i="32" s="1"/>
  <c r="E38" i="32"/>
  <c r="D38" i="32"/>
  <c r="C38" i="32"/>
  <c r="G37" i="32"/>
  <c r="G36" i="32"/>
  <c r="G35" i="32"/>
  <c r="G34" i="32"/>
  <c r="G33" i="32"/>
  <c r="G38" i="32" s="1"/>
  <c r="G12" i="32" s="1"/>
  <c r="G19" i="32" s="1"/>
  <c r="A27" i="32"/>
  <c r="G18" i="32"/>
  <c r="F18" i="32"/>
  <c r="E18" i="32"/>
  <c r="D18" i="32"/>
  <c r="C18" i="32"/>
  <c r="F17" i="32"/>
  <c r="E17" i="32"/>
  <c r="D17" i="32"/>
  <c r="C17" i="32"/>
  <c r="E16" i="32"/>
  <c r="D16" i="32"/>
  <c r="C16" i="32"/>
  <c r="E15" i="32"/>
  <c r="E19" i="32" s="1"/>
  <c r="C15" i="32"/>
  <c r="F14" i="32"/>
  <c r="E14" i="32"/>
  <c r="D14" i="32"/>
  <c r="C14" i="32"/>
  <c r="F13" i="32"/>
  <c r="E13" i="32"/>
  <c r="C13" i="32"/>
  <c r="E12" i="32"/>
  <c r="D12" i="32"/>
  <c r="D19" i="32" s="1"/>
  <c r="C12" i="32"/>
  <c r="C19" i="32" s="1"/>
  <c r="D100" i="31"/>
  <c r="G99" i="31"/>
  <c r="F98" i="31"/>
  <c r="F100" i="31" s="1"/>
  <c r="E98" i="31"/>
  <c r="G98" i="31" s="1"/>
  <c r="G100" i="31" s="1"/>
  <c r="D98" i="31"/>
  <c r="G97" i="31"/>
  <c r="G96" i="31"/>
  <c r="G91" i="31"/>
  <c r="F89" i="31"/>
  <c r="E89" i="31"/>
  <c r="G89" i="31" s="1"/>
  <c r="D89" i="31"/>
  <c r="C89" i="31"/>
  <c r="G88" i="31"/>
  <c r="F88" i="31"/>
  <c r="E88" i="31"/>
  <c r="D88" i="31"/>
  <c r="C88" i="31"/>
  <c r="G87" i="31"/>
  <c r="F87" i="31"/>
  <c r="E87" i="31"/>
  <c r="D87" i="31"/>
  <c r="C87" i="31"/>
  <c r="F86" i="31"/>
  <c r="E86" i="31"/>
  <c r="G86" i="31" s="1"/>
  <c r="D86" i="31"/>
  <c r="C86" i="31"/>
  <c r="F85" i="31"/>
  <c r="F90" i="31" s="1"/>
  <c r="F92" i="31" s="1"/>
  <c r="E85" i="31"/>
  <c r="G85" i="31" s="1"/>
  <c r="G90" i="31" s="1"/>
  <c r="G92" i="31" s="1"/>
  <c r="D85" i="31"/>
  <c r="D90" i="31" s="1"/>
  <c r="D92" i="31" s="1"/>
  <c r="C85" i="31"/>
  <c r="C90" i="31" s="1"/>
  <c r="C92" i="31" s="1"/>
  <c r="F83" i="31"/>
  <c r="E83" i="31"/>
  <c r="D83" i="31"/>
  <c r="C83" i="31"/>
  <c r="G82" i="31"/>
  <c r="G81" i="31"/>
  <c r="G80" i="31"/>
  <c r="G79" i="31"/>
  <c r="G83" i="31" s="1"/>
  <c r="G17" i="31" s="1"/>
  <c r="G78" i="31"/>
  <c r="A72" i="31"/>
  <c r="F67" i="31"/>
  <c r="F16" i="31" s="1"/>
  <c r="E67" i="31"/>
  <c r="D67" i="31"/>
  <c r="C67" i="31"/>
  <c r="G66" i="31"/>
  <c r="G65" i="31"/>
  <c r="G64" i="31"/>
  <c r="G63" i="31"/>
  <c r="G62" i="31"/>
  <c r="G67" i="31" s="1"/>
  <c r="G16" i="31" s="1"/>
  <c r="F60" i="31"/>
  <c r="E60" i="31"/>
  <c r="D60" i="31"/>
  <c r="D15" i="31" s="1"/>
  <c r="C60" i="31"/>
  <c r="G59" i="31"/>
  <c r="G58" i="31"/>
  <c r="G57" i="31"/>
  <c r="G56" i="31"/>
  <c r="G55" i="31"/>
  <c r="G60" i="31" s="1"/>
  <c r="G15" i="31" s="1"/>
  <c r="F52" i="31"/>
  <c r="E52" i="31"/>
  <c r="D52" i="31"/>
  <c r="C52" i="31"/>
  <c r="G51" i="31"/>
  <c r="G50" i="31"/>
  <c r="G49" i="31"/>
  <c r="G48" i="31"/>
  <c r="G47" i="31"/>
  <c r="G52" i="31" s="1"/>
  <c r="G14" i="31" s="1"/>
  <c r="F45" i="31"/>
  <c r="E45" i="31"/>
  <c r="D45" i="31"/>
  <c r="D13" i="31" s="1"/>
  <c r="C45" i="31"/>
  <c r="G44" i="31"/>
  <c r="G43" i="31"/>
  <c r="G42" i="31"/>
  <c r="G41" i="31"/>
  <c r="G40" i="31"/>
  <c r="G45" i="31" s="1"/>
  <c r="G13" i="31" s="1"/>
  <c r="F38" i="31"/>
  <c r="F12" i="31" s="1"/>
  <c r="F19" i="31" s="1"/>
  <c r="E38" i="31"/>
  <c r="D38" i="31"/>
  <c r="C38" i="31"/>
  <c r="G37" i="31"/>
  <c r="G36" i="31"/>
  <c r="G35" i="31"/>
  <c r="G34" i="31"/>
  <c r="G33" i="31"/>
  <c r="G38" i="31" s="1"/>
  <c r="G12" i="31" s="1"/>
  <c r="A27" i="31"/>
  <c r="G18" i="31"/>
  <c r="F18" i="31"/>
  <c r="E18" i="31"/>
  <c r="D18" i="31"/>
  <c r="C18" i="31"/>
  <c r="F17" i="31"/>
  <c r="E17" i="31"/>
  <c r="D17" i="31"/>
  <c r="C17" i="31"/>
  <c r="E16" i="31"/>
  <c r="D16" i="31"/>
  <c r="C16" i="31"/>
  <c r="F15" i="31"/>
  <c r="E15" i="31"/>
  <c r="E19" i="31" s="1"/>
  <c r="C15" i="31"/>
  <c r="F14" i="31"/>
  <c r="E14" i="31"/>
  <c r="D14" i="31"/>
  <c r="C14" i="31"/>
  <c r="F13" i="31"/>
  <c r="E13" i="31"/>
  <c r="C13" i="31"/>
  <c r="E12" i="31"/>
  <c r="D12" i="31"/>
  <c r="C12" i="31"/>
  <c r="C19" i="31" s="1"/>
  <c r="D100" i="30"/>
  <c r="G99" i="30"/>
  <c r="F98" i="30"/>
  <c r="F100" i="30" s="1"/>
  <c r="E98" i="30"/>
  <c r="G98" i="30" s="1"/>
  <c r="G100" i="30" s="1"/>
  <c r="D98" i="30"/>
  <c r="G97" i="30"/>
  <c r="G96" i="30"/>
  <c r="G91" i="30"/>
  <c r="F89" i="30"/>
  <c r="E89" i="30"/>
  <c r="G89" i="30" s="1"/>
  <c r="D89" i="30"/>
  <c r="C89" i="30"/>
  <c r="F88" i="30"/>
  <c r="G88" i="30" s="1"/>
  <c r="E88" i="30"/>
  <c r="D88" i="30"/>
  <c r="C88" i="30"/>
  <c r="G87" i="30"/>
  <c r="F87" i="30"/>
  <c r="E87" i="30"/>
  <c r="D87" i="30"/>
  <c r="C87" i="30"/>
  <c r="F86" i="30"/>
  <c r="E86" i="30"/>
  <c r="G86" i="30" s="1"/>
  <c r="D86" i="30"/>
  <c r="D90" i="30" s="1"/>
  <c r="D92" i="30" s="1"/>
  <c r="C86" i="30"/>
  <c r="F85" i="30"/>
  <c r="F90" i="30" s="1"/>
  <c r="F92" i="30" s="1"/>
  <c r="E85" i="30"/>
  <c r="G85" i="30" s="1"/>
  <c r="G90" i="30" s="1"/>
  <c r="G92" i="30" s="1"/>
  <c r="D85" i="30"/>
  <c r="C85" i="30"/>
  <c r="C90" i="30" s="1"/>
  <c r="C92" i="30" s="1"/>
  <c r="F83" i="30"/>
  <c r="E83" i="30"/>
  <c r="D83" i="30"/>
  <c r="C83" i="30"/>
  <c r="G82" i="30"/>
  <c r="G81" i="30"/>
  <c r="G80" i="30"/>
  <c r="G79" i="30"/>
  <c r="G78" i="30"/>
  <c r="G83" i="30" s="1"/>
  <c r="G17" i="30" s="1"/>
  <c r="A72" i="30"/>
  <c r="F67" i="30"/>
  <c r="F16" i="30" s="1"/>
  <c r="E67" i="30"/>
  <c r="E16" i="30" s="1"/>
  <c r="D67" i="30"/>
  <c r="C67" i="30"/>
  <c r="G66" i="30"/>
  <c r="G65" i="30"/>
  <c r="G64" i="30"/>
  <c r="G63" i="30"/>
  <c r="G62" i="30"/>
  <c r="G67" i="30" s="1"/>
  <c r="G16" i="30" s="1"/>
  <c r="F60" i="30"/>
  <c r="E60" i="30"/>
  <c r="D60" i="30"/>
  <c r="C60" i="30"/>
  <c r="C15" i="30" s="1"/>
  <c r="G59" i="30"/>
  <c r="G58" i="30"/>
  <c r="G57" i="30"/>
  <c r="G56" i="30"/>
  <c r="G60" i="30" s="1"/>
  <c r="G15" i="30" s="1"/>
  <c r="G55" i="30"/>
  <c r="F52" i="30"/>
  <c r="E52" i="30"/>
  <c r="D52" i="30"/>
  <c r="C52" i="30"/>
  <c r="G51" i="30"/>
  <c r="G50" i="30"/>
  <c r="G49" i="30"/>
  <c r="G48" i="30"/>
  <c r="G47" i="30"/>
  <c r="G52" i="30" s="1"/>
  <c r="G14" i="30" s="1"/>
  <c r="F45" i="30"/>
  <c r="E45" i="30"/>
  <c r="E13" i="30" s="1"/>
  <c r="D45" i="30"/>
  <c r="D13" i="30" s="1"/>
  <c r="C45" i="30"/>
  <c r="G44" i="30"/>
  <c r="G43" i="30"/>
  <c r="G42" i="30"/>
  <c r="G41" i="30"/>
  <c r="G45" i="30" s="1"/>
  <c r="G13" i="30" s="1"/>
  <c r="G40" i="30"/>
  <c r="F38" i="30"/>
  <c r="F12" i="30" s="1"/>
  <c r="F19" i="30" s="1"/>
  <c r="E38" i="30"/>
  <c r="E12" i="30" s="1"/>
  <c r="D38" i="30"/>
  <c r="C38" i="30"/>
  <c r="G37" i="30"/>
  <c r="G36" i="30"/>
  <c r="G35" i="30"/>
  <c r="G34" i="30"/>
  <c r="G33" i="30"/>
  <c r="G38" i="30" s="1"/>
  <c r="G12" i="30" s="1"/>
  <c r="G19" i="30" s="1"/>
  <c r="A27" i="30"/>
  <c r="G18" i="30"/>
  <c r="F18" i="30"/>
  <c r="E18" i="30"/>
  <c r="D18" i="30"/>
  <c r="C18" i="30"/>
  <c r="F17" i="30"/>
  <c r="E17" i="30"/>
  <c r="D17" i="30"/>
  <c r="C17" i="30"/>
  <c r="D16" i="30"/>
  <c r="C16" i="30"/>
  <c r="F15" i="30"/>
  <c r="E15" i="30"/>
  <c r="D15" i="30"/>
  <c r="F14" i="30"/>
  <c r="E14" i="30"/>
  <c r="D14" i="30"/>
  <c r="C14" i="30"/>
  <c r="F13" i="30"/>
  <c r="C13" i="30"/>
  <c r="D12" i="30"/>
  <c r="D19" i="30" s="1"/>
  <c r="C12" i="30"/>
  <c r="D100" i="29"/>
  <c r="G99" i="29"/>
  <c r="F98" i="29"/>
  <c r="F100" i="29" s="1"/>
  <c r="E98" i="29"/>
  <c r="G98" i="29" s="1"/>
  <c r="G100" i="29" s="1"/>
  <c r="D98" i="29"/>
  <c r="G97" i="29"/>
  <c r="G96" i="29"/>
  <c r="G91" i="29"/>
  <c r="F89" i="29"/>
  <c r="E89" i="29"/>
  <c r="G89" i="29" s="1"/>
  <c r="D89" i="29"/>
  <c r="C89" i="29"/>
  <c r="G88" i="29"/>
  <c r="F88" i="29"/>
  <c r="E88" i="29"/>
  <c r="D88" i="29"/>
  <c r="C88" i="29"/>
  <c r="F87" i="29"/>
  <c r="E87" i="29"/>
  <c r="G87" i="29" s="1"/>
  <c r="D87" i="29"/>
  <c r="C87" i="29"/>
  <c r="F86" i="29"/>
  <c r="E86" i="29"/>
  <c r="G86" i="29" s="1"/>
  <c r="D86" i="29"/>
  <c r="C86" i="29"/>
  <c r="F85" i="29"/>
  <c r="F90" i="29" s="1"/>
  <c r="F92" i="29" s="1"/>
  <c r="E85" i="29"/>
  <c r="G85" i="29" s="1"/>
  <c r="G90" i="29" s="1"/>
  <c r="G92" i="29" s="1"/>
  <c r="D85" i="29"/>
  <c r="D90" i="29" s="1"/>
  <c r="D92" i="29" s="1"/>
  <c r="C85" i="29"/>
  <c r="C90" i="29" s="1"/>
  <c r="C92" i="29" s="1"/>
  <c r="F83" i="29"/>
  <c r="E83" i="29"/>
  <c r="D83" i="29"/>
  <c r="C83" i="29"/>
  <c r="G82" i="29"/>
  <c r="G81" i="29"/>
  <c r="G80" i="29"/>
  <c r="G79" i="29"/>
  <c r="G83" i="29" s="1"/>
  <c r="G17" i="29" s="1"/>
  <c r="G78" i="29"/>
  <c r="A72" i="29"/>
  <c r="F67" i="29"/>
  <c r="F16" i="29" s="1"/>
  <c r="E67" i="29"/>
  <c r="D67" i="29"/>
  <c r="C67" i="29"/>
  <c r="G66" i="29"/>
  <c r="G65" i="29"/>
  <c r="G64" i="29"/>
  <c r="G63" i="29"/>
  <c r="G62" i="29"/>
  <c r="G67" i="29" s="1"/>
  <c r="G16" i="29" s="1"/>
  <c r="F60" i="29"/>
  <c r="F15" i="29" s="1"/>
  <c r="E60" i="29"/>
  <c r="D60" i="29"/>
  <c r="D15" i="29" s="1"/>
  <c r="C60" i="29"/>
  <c r="G59" i="29"/>
  <c r="G58" i="29"/>
  <c r="G57" i="29"/>
  <c r="G56" i="29"/>
  <c r="G55" i="29"/>
  <c r="G60" i="29" s="1"/>
  <c r="G15" i="29" s="1"/>
  <c r="F52" i="29"/>
  <c r="E52" i="29"/>
  <c r="D52" i="29"/>
  <c r="C52" i="29"/>
  <c r="G51" i="29"/>
  <c r="G50" i="29"/>
  <c r="G49" i="29"/>
  <c r="G48" i="29"/>
  <c r="G47" i="29"/>
  <c r="G52" i="29" s="1"/>
  <c r="G14" i="29" s="1"/>
  <c r="F45" i="29"/>
  <c r="E45" i="29"/>
  <c r="D45" i="29"/>
  <c r="D13" i="29" s="1"/>
  <c r="C45" i="29"/>
  <c r="G44" i="29"/>
  <c r="G43" i="29"/>
  <c r="G42" i="29"/>
  <c r="G41" i="29"/>
  <c r="G40" i="29"/>
  <c r="G45" i="29" s="1"/>
  <c r="G13" i="29" s="1"/>
  <c r="F38" i="29"/>
  <c r="F12" i="29" s="1"/>
  <c r="F19" i="29" s="1"/>
  <c r="E38" i="29"/>
  <c r="D38" i="29"/>
  <c r="C38" i="29"/>
  <c r="G37" i="29"/>
  <c r="G36" i="29"/>
  <c r="G35" i="29"/>
  <c r="G34" i="29"/>
  <c r="G33" i="29"/>
  <c r="G38" i="29" s="1"/>
  <c r="G12" i="29" s="1"/>
  <c r="G19" i="29" s="1"/>
  <c r="A27" i="29"/>
  <c r="G18" i="29"/>
  <c r="F18" i="29"/>
  <c r="E18" i="29"/>
  <c r="D18" i="29"/>
  <c r="C18" i="29"/>
  <c r="F17" i="29"/>
  <c r="E17" i="29"/>
  <c r="D17" i="29"/>
  <c r="C17" i="29"/>
  <c r="E16" i="29"/>
  <c r="D16" i="29"/>
  <c r="C16" i="29"/>
  <c r="E15" i="29"/>
  <c r="E19" i="29" s="1"/>
  <c r="C15" i="29"/>
  <c r="F14" i="29"/>
  <c r="E14" i="29"/>
  <c r="D14" i="29"/>
  <c r="C14" i="29"/>
  <c r="F13" i="29"/>
  <c r="E13" i="29"/>
  <c r="C13" i="29"/>
  <c r="E12" i="29"/>
  <c r="D12" i="29"/>
  <c r="D19" i="29" s="1"/>
  <c r="C12" i="29"/>
  <c r="C19" i="29" s="1"/>
  <c r="D100" i="28"/>
  <c r="G99" i="28"/>
  <c r="F98" i="28"/>
  <c r="F100" i="28" s="1"/>
  <c r="E98" i="28"/>
  <c r="G98" i="28" s="1"/>
  <c r="G100" i="28" s="1"/>
  <c r="D98" i="28"/>
  <c r="G97" i="28"/>
  <c r="G96" i="28"/>
  <c r="G91" i="28"/>
  <c r="F89" i="28"/>
  <c r="E89" i="28"/>
  <c r="G89" i="28" s="1"/>
  <c r="D89" i="28"/>
  <c r="C89" i="28"/>
  <c r="G88" i="28"/>
  <c r="F88" i="28"/>
  <c r="E88" i="28"/>
  <c r="D88" i="28"/>
  <c r="C88" i="28"/>
  <c r="F87" i="28"/>
  <c r="E87" i="28"/>
  <c r="G87" i="28" s="1"/>
  <c r="D87" i="28"/>
  <c r="C87" i="28"/>
  <c r="F86" i="28"/>
  <c r="E86" i="28"/>
  <c r="G86" i="28" s="1"/>
  <c r="D86" i="28"/>
  <c r="C86" i="28"/>
  <c r="F85" i="28"/>
  <c r="F90" i="28" s="1"/>
  <c r="F92" i="28" s="1"/>
  <c r="E85" i="28"/>
  <c r="G85" i="28" s="1"/>
  <c r="G90" i="28" s="1"/>
  <c r="G92" i="28" s="1"/>
  <c r="D85" i="28"/>
  <c r="D90" i="28" s="1"/>
  <c r="D92" i="28" s="1"/>
  <c r="C85" i="28"/>
  <c r="C90" i="28" s="1"/>
  <c r="C92" i="28" s="1"/>
  <c r="F83" i="28"/>
  <c r="E83" i="28"/>
  <c r="D83" i="28"/>
  <c r="C83" i="28"/>
  <c r="G82" i="28"/>
  <c r="G81" i="28"/>
  <c r="G80" i="28"/>
  <c r="G79" i="28"/>
  <c r="G83" i="28" s="1"/>
  <c r="G17" i="28" s="1"/>
  <c r="G78" i="28"/>
  <c r="A72" i="28"/>
  <c r="F67" i="28"/>
  <c r="F16" i="28" s="1"/>
  <c r="E67" i="28"/>
  <c r="D67" i="28"/>
  <c r="C67" i="28"/>
  <c r="G66" i="28"/>
  <c r="G65" i="28"/>
  <c r="G64" i="28"/>
  <c r="G63" i="28"/>
  <c r="G62" i="28"/>
  <c r="G67" i="28" s="1"/>
  <c r="G16" i="28" s="1"/>
  <c r="F60" i="28"/>
  <c r="E60" i="28"/>
  <c r="D60" i="28"/>
  <c r="D15" i="28" s="1"/>
  <c r="C60" i="28"/>
  <c r="G59" i="28"/>
  <c r="G58" i="28"/>
  <c r="G57" i="28"/>
  <c r="G56" i="28"/>
  <c r="G55" i="28"/>
  <c r="G60" i="28" s="1"/>
  <c r="G15" i="28" s="1"/>
  <c r="F52" i="28"/>
  <c r="E52" i="28"/>
  <c r="D52" i="28"/>
  <c r="C52" i="28"/>
  <c r="G51" i="28"/>
  <c r="G50" i="28"/>
  <c r="G49" i="28"/>
  <c r="G48" i="28"/>
  <c r="G47" i="28"/>
  <c r="G52" i="28" s="1"/>
  <c r="G14" i="28" s="1"/>
  <c r="F45" i="28"/>
  <c r="E45" i="28"/>
  <c r="D45" i="28"/>
  <c r="D13" i="28" s="1"/>
  <c r="C45" i="28"/>
  <c r="G44" i="28"/>
  <c r="G43" i="28"/>
  <c r="G42" i="28"/>
  <c r="G41" i="28"/>
  <c r="G40" i="28"/>
  <c r="G45" i="28" s="1"/>
  <c r="G13" i="28" s="1"/>
  <c r="F38" i="28"/>
  <c r="F12" i="28" s="1"/>
  <c r="F19" i="28" s="1"/>
  <c r="E38" i="28"/>
  <c r="D38" i="28"/>
  <c r="C38" i="28"/>
  <c r="G37" i="28"/>
  <c r="G36" i="28"/>
  <c r="G35" i="28"/>
  <c r="G34" i="28"/>
  <c r="G33" i="28"/>
  <c r="G38" i="28" s="1"/>
  <c r="G12" i="28" s="1"/>
  <c r="G19" i="28" s="1"/>
  <c r="A27" i="28"/>
  <c r="G18" i="28"/>
  <c r="F18" i="28"/>
  <c r="E18" i="28"/>
  <c r="D18" i="28"/>
  <c r="C18" i="28"/>
  <c r="F17" i="28"/>
  <c r="E17" i="28"/>
  <c r="D17" i="28"/>
  <c r="C17" i="28"/>
  <c r="E16" i="28"/>
  <c r="D16" i="28"/>
  <c r="C16" i="28"/>
  <c r="F15" i="28"/>
  <c r="E15" i="28"/>
  <c r="E19" i="28" s="1"/>
  <c r="C15" i="28"/>
  <c r="F14" i="28"/>
  <c r="E14" i="28"/>
  <c r="D14" i="28"/>
  <c r="C14" i="28"/>
  <c r="F13" i="28"/>
  <c r="E13" i="28"/>
  <c r="C13" i="28"/>
  <c r="E12" i="28"/>
  <c r="D12" i="28"/>
  <c r="C12" i="28"/>
  <c r="C19" i="28" s="1"/>
  <c r="D100" i="27"/>
  <c r="G99" i="27"/>
  <c r="F98" i="27"/>
  <c r="F100" i="27" s="1"/>
  <c r="E98" i="27"/>
  <c r="G98" i="27" s="1"/>
  <c r="G100" i="27" s="1"/>
  <c r="D98" i="27"/>
  <c r="G97" i="27"/>
  <c r="G96" i="27"/>
  <c r="G91" i="27"/>
  <c r="F89" i="27"/>
  <c r="E89" i="27"/>
  <c r="G89" i="27" s="1"/>
  <c r="D89" i="27"/>
  <c r="C89" i="27"/>
  <c r="G88" i="27"/>
  <c r="F88" i="27"/>
  <c r="E88" i="27"/>
  <c r="D88" i="27"/>
  <c r="C88" i="27"/>
  <c r="G87" i="27"/>
  <c r="F87" i="27"/>
  <c r="E87" i="27"/>
  <c r="D87" i="27"/>
  <c r="C87" i="27"/>
  <c r="F86" i="27"/>
  <c r="E86" i="27"/>
  <c r="G86" i="27" s="1"/>
  <c r="D86" i="27"/>
  <c r="C86" i="27"/>
  <c r="F85" i="27"/>
  <c r="F90" i="27" s="1"/>
  <c r="F92" i="27" s="1"/>
  <c r="E85" i="27"/>
  <c r="G85" i="27" s="1"/>
  <c r="G90" i="27" s="1"/>
  <c r="G92" i="27" s="1"/>
  <c r="D85" i="27"/>
  <c r="D90" i="27" s="1"/>
  <c r="D92" i="27" s="1"/>
  <c r="C85" i="27"/>
  <c r="C90" i="27" s="1"/>
  <c r="C92" i="27" s="1"/>
  <c r="F83" i="27"/>
  <c r="E83" i="27"/>
  <c r="D83" i="27"/>
  <c r="C83" i="27"/>
  <c r="G82" i="27"/>
  <c r="G81" i="27"/>
  <c r="G80" i="27"/>
  <c r="G79" i="27"/>
  <c r="G83" i="27" s="1"/>
  <c r="G17" i="27" s="1"/>
  <c r="G78" i="27"/>
  <c r="A72" i="27"/>
  <c r="F67" i="27"/>
  <c r="F16" i="27" s="1"/>
  <c r="E67" i="27"/>
  <c r="D67" i="27"/>
  <c r="C67" i="27"/>
  <c r="G66" i="27"/>
  <c r="G65" i="27"/>
  <c r="G64" i="27"/>
  <c r="G63" i="27"/>
  <c r="G62" i="27"/>
  <c r="G67" i="27" s="1"/>
  <c r="G16" i="27" s="1"/>
  <c r="F60" i="27"/>
  <c r="F15" i="27" s="1"/>
  <c r="E60" i="27"/>
  <c r="D60" i="27"/>
  <c r="D15" i="27" s="1"/>
  <c r="C60" i="27"/>
  <c r="G59" i="27"/>
  <c r="G58" i="27"/>
  <c r="G57" i="27"/>
  <c r="G56" i="27"/>
  <c r="G55" i="27"/>
  <c r="G60" i="27" s="1"/>
  <c r="G15" i="27" s="1"/>
  <c r="F52" i="27"/>
  <c r="E52" i="27"/>
  <c r="D52" i="27"/>
  <c r="C52" i="27"/>
  <c r="G51" i="27"/>
  <c r="G50" i="27"/>
  <c r="G49" i="27"/>
  <c r="G48" i="27"/>
  <c r="G47" i="27"/>
  <c r="G52" i="27" s="1"/>
  <c r="G14" i="27" s="1"/>
  <c r="F45" i="27"/>
  <c r="E45" i="27"/>
  <c r="D45" i="27"/>
  <c r="D13" i="27" s="1"/>
  <c r="C45" i="27"/>
  <c r="G44" i="27"/>
  <c r="G43" i="27"/>
  <c r="G42" i="27"/>
  <c r="G41" i="27"/>
  <c r="G40" i="27"/>
  <c r="G45" i="27" s="1"/>
  <c r="G13" i="27" s="1"/>
  <c r="F38" i="27"/>
  <c r="F12" i="27" s="1"/>
  <c r="E38" i="27"/>
  <c r="D38" i="27"/>
  <c r="C38" i="27"/>
  <c r="G37" i="27"/>
  <c r="G36" i="27"/>
  <c r="G35" i="27"/>
  <c r="G34" i="27"/>
  <c r="G33" i="27"/>
  <c r="G38" i="27" s="1"/>
  <c r="G12" i="27" s="1"/>
  <c r="A27" i="27"/>
  <c r="G18" i="27"/>
  <c r="F18" i="27"/>
  <c r="E18" i="27"/>
  <c r="D18" i="27"/>
  <c r="C18" i="27"/>
  <c r="F17" i="27"/>
  <c r="E17" i="27"/>
  <c r="D17" i="27"/>
  <c r="C17" i="27"/>
  <c r="E16" i="27"/>
  <c r="D16" i="27"/>
  <c r="C16" i="27"/>
  <c r="E15" i="27"/>
  <c r="E19" i="27" s="1"/>
  <c r="C15" i="27"/>
  <c r="F14" i="27"/>
  <c r="E14" i="27"/>
  <c r="D14" i="27"/>
  <c r="C14" i="27"/>
  <c r="F13" i="27"/>
  <c r="E13" i="27"/>
  <c r="C13" i="27"/>
  <c r="E12" i="27"/>
  <c r="D12" i="27"/>
  <c r="C12" i="27"/>
  <c r="C19" i="27" s="1"/>
  <c r="G100" i="26"/>
  <c r="G97" i="26"/>
  <c r="G96" i="26"/>
  <c r="G91" i="26"/>
  <c r="F89" i="26"/>
  <c r="E89" i="26"/>
  <c r="D89" i="26"/>
  <c r="C89" i="26"/>
  <c r="F88" i="26"/>
  <c r="E88" i="26"/>
  <c r="D88" i="26"/>
  <c r="C88" i="26"/>
  <c r="F87" i="26"/>
  <c r="E87" i="26"/>
  <c r="D87" i="26"/>
  <c r="C87" i="26"/>
  <c r="F86" i="26"/>
  <c r="E86" i="26"/>
  <c r="D86" i="26"/>
  <c r="C86" i="26"/>
  <c r="F85" i="26"/>
  <c r="E85" i="26"/>
  <c r="D85" i="26"/>
  <c r="C85" i="26"/>
  <c r="C90" i="26" s="1"/>
  <c r="C92" i="26" s="1"/>
  <c r="F83" i="26"/>
  <c r="E83" i="26"/>
  <c r="D83" i="26"/>
  <c r="C83" i="26"/>
  <c r="C17" i="26" s="1"/>
  <c r="G82" i="26"/>
  <c r="G81" i="26"/>
  <c r="G80" i="26"/>
  <c r="G79" i="26"/>
  <c r="G83" i="26" s="1"/>
  <c r="G17" i="26" s="1"/>
  <c r="G78" i="26"/>
  <c r="A72" i="26"/>
  <c r="F67" i="26"/>
  <c r="F16" i="26" s="1"/>
  <c r="E67" i="26"/>
  <c r="D67" i="26"/>
  <c r="C67" i="26"/>
  <c r="C16" i="26" s="1"/>
  <c r="G66" i="26"/>
  <c r="G65" i="26"/>
  <c r="G64" i="26"/>
  <c r="G63" i="26"/>
  <c r="G62" i="26"/>
  <c r="G67" i="26" s="1"/>
  <c r="G16" i="26" s="1"/>
  <c r="F60" i="26"/>
  <c r="E60" i="26"/>
  <c r="D60" i="26"/>
  <c r="D15" i="26" s="1"/>
  <c r="C60" i="26"/>
  <c r="C15" i="26" s="1"/>
  <c r="G59" i="26"/>
  <c r="G58" i="26"/>
  <c r="G57" i="26"/>
  <c r="G56" i="26"/>
  <c r="G55" i="26"/>
  <c r="F52" i="26"/>
  <c r="E52" i="26"/>
  <c r="D52" i="26"/>
  <c r="D14" i="26" s="1"/>
  <c r="C52" i="26"/>
  <c r="G51" i="26"/>
  <c r="G50" i="26"/>
  <c r="G49" i="26"/>
  <c r="G48" i="26"/>
  <c r="G47" i="26"/>
  <c r="F45" i="26"/>
  <c r="E45" i="26"/>
  <c r="E13" i="26" s="1"/>
  <c r="D45" i="26"/>
  <c r="D13" i="26" s="1"/>
  <c r="C45" i="26"/>
  <c r="G44" i="26"/>
  <c r="G43" i="26"/>
  <c r="G42" i="26"/>
  <c r="G41" i="26"/>
  <c r="G40" i="26"/>
  <c r="F38" i="26"/>
  <c r="F12" i="26" s="1"/>
  <c r="E38" i="26"/>
  <c r="E12" i="26" s="1"/>
  <c r="D38" i="26"/>
  <c r="C38" i="26"/>
  <c r="C12" i="26" s="1"/>
  <c r="G37" i="26"/>
  <c r="G36" i="26"/>
  <c r="G35" i="26"/>
  <c r="G34" i="26"/>
  <c r="G33" i="26"/>
  <c r="A27" i="26"/>
  <c r="G18" i="26"/>
  <c r="F18" i="26"/>
  <c r="E18" i="26"/>
  <c r="D18" i="26"/>
  <c r="C18" i="26"/>
  <c r="F17" i="26"/>
  <c r="E17" i="26"/>
  <c r="D17" i="26"/>
  <c r="E16" i="26"/>
  <c r="D16" i="26"/>
  <c r="F15" i="26"/>
  <c r="E15" i="26"/>
  <c r="F14" i="26"/>
  <c r="E14" i="26"/>
  <c r="C14" i="26"/>
  <c r="F13" i="26"/>
  <c r="C13" i="26"/>
  <c r="D12" i="26"/>
  <c r="A72" i="3"/>
  <c r="A27" i="3"/>
  <c r="D90" i="26" l="1"/>
  <c r="D92" i="26" s="1"/>
  <c r="G85" i="26"/>
  <c r="G60" i="26"/>
  <c r="G15" i="26" s="1"/>
  <c r="G52" i="26"/>
  <c r="G14" i="26" s="1"/>
  <c r="C19" i="26"/>
  <c r="G45" i="26"/>
  <c r="G13" i="26" s="1"/>
  <c r="F19" i="26"/>
  <c r="G88" i="26"/>
  <c r="G38" i="26"/>
  <c r="G12" i="26" s="1"/>
  <c r="G89" i="26"/>
  <c r="E19" i="26"/>
  <c r="E90" i="26"/>
  <c r="E92" i="26" s="1"/>
  <c r="G87" i="26"/>
  <c r="G19" i="36"/>
  <c r="F19" i="36"/>
  <c r="E90" i="36"/>
  <c r="E92" i="36" s="1"/>
  <c r="E100" i="36"/>
  <c r="E90" i="35"/>
  <c r="E92" i="35" s="1"/>
  <c r="E100" i="35"/>
  <c r="G19" i="34"/>
  <c r="F19" i="34"/>
  <c r="E100" i="34"/>
  <c r="G86" i="34"/>
  <c r="G90" i="34" s="1"/>
  <c r="G92" i="34" s="1"/>
  <c r="D19" i="33"/>
  <c r="E90" i="33"/>
  <c r="E92" i="33" s="1"/>
  <c r="E100" i="33"/>
  <c r="E100" i="32"/>
  <c r="E90" i="32"/>
  <c r="E92" i="32" s="1"/>
  <c r="D19" i="31"/>
  <c r="G19" i="31"/>
  <c r="E90" i="31"/>
  <c r="E92" i="31" s="1"/>
  <c r="E100" i="31"/>
  <c r="C19" i="30"/>
  <c r="E19" i="30"/>
  <c r="E90" i="30"/>
  <c r="E92" i="30" s="1"/>
  <c r="E100" i="30"/>
  <c r="E100" i="29"/>
  <c r="E90" i="29"/>
  <c r="E92" i="29" s="1"/>
  <c r="D19" i="28"/>
  <c r="E90" i="28"/>
  <c r="E92" i="28" s="1"/>
  <c r="E100" i="28"/>
  <c r="D19" i="27"/>
  <c r="G19" i="27"/>
  <c r="F19" i="27"/>
  <c r="E100" i="27"/>
  <c r="E90" i="27"/>
  <c r="E92" i="27" s="1"/>
  <c r="G19" i="26"/>
  <c r="D19" i="26"/>
  <c r="F90" i="26"/>
  <c r="F92" i="26" s="1"/>
  <c r="G86" i="26"/>
  <c r="D18" i="3"/>
  <c r="E18" i="3"/>
  <c r="F18" i="3"/>
  <c r="C18" i="3"/>
  <c r="G99" i="3"/>
  <c r="F98" i="3"/>
  <c r="F100" i="3" s="1"/>
  <c r="E98" i="3"/>
  <c r="D98" i="3"/>
  <c r="D100" i="3" s="1"/>
  <c r="G97" i="3"/>
  <c r="G96" i="3"/>
  <c r="G91" i="3"/>
  <c r="G18" i="3" s="1"/>
  <c r="F89" i="3"/>
  <c r="E89" i="3"/>
  <c r="D89" i="3"/>
  <c r="C89" i="3"/>
  <c r="F88" i="3"/>
  <c r="E88" i="3"/>
  <c r="D88" i="3"/>
  <c r="C88" i="3"/>
  <c r="F87" i="3"/>
  <c r="E87" i="3"/>
  <c r="D87" i="3"/>
  <c r="C87" i="3"/>
  <c r="F86" i="3"/>
  <c r="E86" i="3"/>
  <c r="D86" i="3"/>
  <c r="C86" i="3"/>
  <c r="F85" i="3"/>
  <c r="F90" i="3" s="1"/>
  <c r="F92" i="3" s="1"/>
  <c r="E85" i="3"/>
  <c r="D85" i="3"/>
  <c r="C85" i="3"/>
  <c r="F83" i="3"/>
  <c r="F17" i="3" s="1"/>
  <c r="E83" i="3"/>
  <c r="E17" i="3" s="1"/>
  <c r="D83" i="3"/>
  <c r="D17" i="3" s="1"/>
  <c r="C83" i="3"/>
  <c r="C17" i="3" s="1"/>
  <c r="G82" i="3"/>
  <c r="G81" i="3"/>
  <c r="G80" i="3"/>
  <c r="G79" i="3"/>
  <c r="G78" i="3"/>
  <c r="F67" i="3"/>
  <c r="F16" i="3" s="1"/>
  <c r="E67" i="3"/>
  <c r="E16" i="3" s="1"/>
  <c r="D67" i="3"/>
  <c r="D16" i="3" s="1"/>
  <c r="C67" i="3"/>
  <c r="C16" i="3" s="1"/>
  <c r="G66" i="3"/>
  <c r="G65" i="3"/>
  <c r="G64" i="3"/>
  <c r="G63" i="3"/>
  <c r="G62" i="3"/>
  <c r="F60" i="3"/>
  <c r="F15" i="3" s="1"/>
  <c r="E60" i="3"/>
  <c r="E15" i="3" s="1"/>
  <c r="D60" i="3"/>
  <c r="D15" i="3" s="1"/>
  <c r="C60" i="3"/>
  <c r="C15" i="3" s="1"/>
  <c r="G59" i="3"/>
  <c r="G58" i="3"/>
  <c r="G57" i="3"/>
  <c r="G56" i="3"/>
  <c r="G55" i="3"/>
  <c r="F52" i="3"/>
  <c r="F14" i="3" s="1"/>
  <c r="E52" i="3"/>
  <c r="E14" i="3" s="1"/>
  <c r="D52" i="3"/>
  <c r="D14" i="3" s="1"/>
  <c r="C52" i="3"/>
  <c r="C14" i="3" s="1"/>
  <c r="G51" i="3"/>
  <c r="G50" i="3"/>
  <c r="G49" i="3"/>
  <c r="G48" i="3"/>
  <c r="G47" i="3"/>
  <c r="F45" i="3"/>
  <c r="F13" i="3" s="1"/>
  <c r="E45" i="3"/>
  <c r="E13" i="3" s="1"/>
  <c r="D45" i="3"/>
  <c r="D13" i="3" s="1"/>
  <c r="C45" i="3"/>
  <c r="C13" i="3" s="1"/>
  <c r="G44" i="3"/>
  <c r="G43" i="3"/>
  <c r="G42" i="3"/>
  <c r="G41" i="3"/>
  <c r="G40" i="3"/>
  <c r="F38" i="3"/>
  <c r="F12" i="3" s="1"/>
  <c r="E38" i="3"/>
  <c r="E12" i="3" s="1"/>
  <c r="D38" i="3"/>
  <c r="D12" i="3" s="1"/>
  <c r="C38" i="3"/>
  <c r="C12" i="3" s="1"/>
  <c r="G37" i="3"/>
  <c r="G36" i="3"/>
  <c r="G35" i="3"/>
  <c r="G34" i="3"/>
  <c r="G33" i="3"/>
  <c r="G90" i="26" l="1"/>
  <c r="G92" i="26" s="1"/>
  <c r="G85" i="3"/>
  <c r="G86" i="3"/>
  <c r="G88" i="3"/>
  <c r="G89" i="3"/>
  <c r="G60" i="3"/>
  <c r="G15" i="3" s="1"/>
  <c r="G38" i="3"/>
  <c r="G12" i="3" s="1"/>
  <c r="G45" i="3"/>
  <c r="G13" i="3" s="1"/>
  <c r="G83" i="3"/>
  <c r="G17" i="3" s="1"/>
  <c r="C90" i="3"/>
  <c r="C92" i="3" s="1"/>
  <c r="G67" i="3"/>
  <c r="G16" i="3" s="1"/>
  <c r="G87" i="3"/>
  <c r="G52" i="3"/>
  <c r="G14" i="3" s="1"/>
  <c r="D90" i="3"/>
  <c r="D92" i="3" s="1"/>
  <c r="G98" i="3"/>
  <c r="G100" i="3" s="1"/>
  <c r="E90" i="3"/>
  <c r="E92" i="3" s="1"/>
  <c r="E100" i="3"/>
  <c r="G90" i="3" l="1"/>
  <c r="G92" i="3" s="1"/>
  <c r="D19" i="3"/>
  <c r="C19" i="3"/>
  <c r="G19" i="3" l="1"/>
  <c r="F19" i="3"/>
  <c r="E19" i="3"/>
</calcChain>
</file>

<file path=xl/sharedStrings.xml><?xml version="1.0" encoding="utf-8"?>
<sst xmlns="http://schemas.openxmlformats.org/spreadsheetml/2006/main" count="1557" uniqueCount="76">
  <si>
    <t>HRVATSKI ZAVOD ZA</t>
  </si>
  <si>
    <t>MIROVINSKO OSIGURANJE</t>
  </si>
  <si>
    <t xml:space="preserve"> MJESEČNI PREGLED BROJA KORISNIKA DOPLATKA ZA DJECU, </t>
  </si>
  <si>
    <t xml:space="preserve"> BROJA DJECE I OBRAČUNATIH SVOTA DOPLATKA ZA DJECU PO VRSTAMA KORISNIKA I CENZUSIMA</t>
  </si>
  <si>
    <t>Red.
br.</t>
  </si>
  <si>
    <t>KORISNICI DOPLATKA ZA DJECU KOJIMA JE OBRAČUNAT DOPLATAK ZA DJECU</t>
  </si>
  <si>
    <t>BROJ 
DJECE</t>
  </si>
  <si>
    <t>BROJ KORISNIKA</t>
  </si>
  <si>
    <t>OBRAČUNATA MJESEČNA SVOTA</t>
  </si>
  <si>
    <t>OBRAČUNATA SVOTA ZA PRETHODNE MJESECE</t>
  </si>
  <si>
    <t>UKUPNA OBRAČUNATA SVOTA</t>
  </si>
  <si>
    <t>6 (4+5)</t>
  </si>
  <si>
    <t>1.</t>
  </si>
  <si>
    <t>RADNICI</t>
  </si>
  <si>
    <t>I. CENZUS 16,33% PRORAČUNSKE OSNOVICE</t>
  </si>
  <si>
    <t>II. CENZUS 16,34% - 33,66% PRORAČUNSKE OSNOVICE</t>
  </si>
  <si>
    <t>III. CENZUS 33,67% - 70% PRORAČUNSKE OSNOVICE</t>
  </si>
  <si>
    <t>Čl. 22. ZDD - BEZ CENZUSA</t>
  </si>
  <si>
    <t>Čl. 122. ZOHBDR - BEZ CENZUSA</t>
  </si>
  <si>
    <t xml:space="preserve">1. UKUPNO </t>
  </si>
  <si>
    <t>2.</t>
  </si>
  <si>
    <t>OBRTNICI</t>
  </si>
  <si>
    <t>2. UKUPNO</t>
  </si>
  <si>
    <t>3.</t>
  </si>
  <si>
    <t>POLJOPRIVREDNICI</t>
  </si>
  <si>
    <t>3. UKUPNO</t>
  </si>
  <si>
    <t>4.</t>
  </si>
  <si>
    <t>OSOBE KOJE SAMOSTALNO</t>
  </si>
  <si>
    <t>OBAVLJAJU PROF.DJ.</t>
  </si>
  <si>
    <t>4. UKUPNO</t>
  </si>
  <si>
    <t>5.</t>
  </si>
  <si>
    <t>NEZAPOSLENE OSOBE</t>
  </si>
  <si>
    <t>5. UKUPNO</t>
  </si>
  <si>
    <t>6.</t>
  </si>
  <si>
    <t>KORISNICI MIROVINA</t>
  </si>
  <si>
    <t>6. UKUPNO</t>
  </si>
  <si>
    <t>SVEUKUPNO</t>
  </si>
  <si>
    <t>SVEUKUPNO (1.-6.)</t>
  </si>
  <si>
    <t>7.</t>
  </si>
  <si>
    <t>DOPLATAK ZA DJECU PRIMJENOM PROPISA EU</t>
  </si>
  <si>
    <t>SVEUKUPNO (1.-7.)</t>
  </si>
  <si>
    <t>PRONATALITETNI DODATAK čl. 18 ZDD-a (već obuhvaćen u mjesečnom pregledu od 1.-6.)</t>
  </si>
  <si>
    <t>KORISNICI DOPLATKA ZA DJECU KOJIMA 
PRIPADA DODATAK</t>
  </si>
  <si>
    <t>-</t>
  </si>
  <si>
    <t>REDOVITA MJESEČNA ISPLATA</t>
  </si>
  <si>
    <t>ISPLATA ZA PRETHODNE MJESECE</t>
  </si>
  <si>
    <t>UKUPNO DODATAK ZA ISPLATU</t>
  </si>
  <si>
    <t>Dodatak za troje djece</t>
  </si>
  <si>
    <t>Dodatak za više od troje djece</t>
  </si>
  <si>
    <t>UKUPNO REPUBLIKA HRVATSKA</t>
  </si>
  <si>
    <t>Pronatalitetni dodatak - EU</t>
  </si>
  <si>
    <t>SVEUKUPNO RH + EU</t>
  </si>
  <si>
    <t>UKUPNO</t>
  </si>
  <si>
    <t>OSOBE KOJE SAMOSTALNO OBAVLJAJU PROF.DJELATNOST</t>
  </si>
  <si>
    <t xml:space="preserve"> BROJA DJECE I OBRAČUNATIH SVOTA DOPLATKA ZA DJECU </t>
  </si>
  <si>
    <t xml:space="preserve">     u eurima    </t>
  </si>
  <si>
    <t>OBRADA ZA PROSINAC 2023. (ISPLATA U SIJEČNJU 2024.)</t>
  </si>
  <si>
    <t>Zagreb, 19. siječnja 2024.</t>
  </si>
  <si>
    <t>OBRADA ZA SIJEČANJ 2024. (ISPLATA U VELJAČI 2024.)</t>
  </si>
  <si>
    <t>OBRADA ZA VELJAČU 2024. (ISPLATA U OŽUJKU 2024.)</t>
  </si>
  <si>
    <t>OBRADA ZA OŽUJAK 2024. (ISPLATA U TRAVNJU  2024.)</t>
  </si>
  <si>
    <t>OBRADA ZA TRAVANJ 2024. (ISPLATA U SVIBNJU  2024.)</t>
  </si>
  <si>
    <t>OBRADA ZA SVIBANJ 2024. (ISPLATA U LIPNJU 2024.)</t>
  </si>
  <si>
    <t>OBRADA ZA LIPANJ 2024. (ISPLATA U SRPNJU 2024.)</t>
  </si>
  <si>
    <t>OBRADA ZA SRPANJ 2024. (ISPLATA U KOLOVOZU 2024.)</t>
  </si>
  <si>
    <t>OBRADA ZA KOLOVOZ 2024. (ISPLATA U RUJNU 2024.)</t>
  </si>
  <si>
    <t>OBRADA ZA RUJAN 2024. (ISPLATA U LISTOPADU 2024.)</t>
  </si>
  <si>
    <t>OBRADA ZA LISTOPAD 2024. (ISPLATA U STUDENOME 2024.)</t>
  </si>
  <si>
    <t>OBRADA ZA STUDENI 2024. (ISPLATA U PROSINCU 2024.)</t>
  </si>
  <si>
    <t>Zagreb, 18. siječnja 2024.</t>
  </si>
  <si>
    <t>Dodatak za "n" djece - nerazvrstani uslijed primjene Zakona o inkluzivnom dodatku (NN 156/23)</t>
  </si>
  <si>
    <t>UKUPNO EU</t>
  </si>
  <si>
    <t>Dodatak za "n" djece - nerazvrstani uslijed primjene Zakona o inkluzivnom dodatku (NN 156/23) - EU</t>
  </si>
  <si>
    <t>Zagreb, 16. veljače 2024.</t>
  </si>
  <si>
    <t>Čl. 22. ZDD - BEZ CENZUSA*</t>
  </si>
  <si>
    <t>*Stupanjem na snagu Zakona o inkluzivnom dodatku (NN 156/2023) od 1. siječnja 2024. prestaju važiti odredbe Zakona o doplatku za djecu (NN 94/01, 138/06, 107/07, 37/08, 61/11, 112/12, 82/15 i 58/18) koje se odnose na ostvarivanje prava na doplatak za djecu s oštećenjem zdravlja, odnosno s težim ili teškim invaliditetom u sustavu mirovinskog osiguranja te je broj korisnika i djece smanjen u odnosu na prethodne mjesece.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</si>
</sst>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\ ###\ ###"/>
    <numFmt numFmtId="165" formatCode="0\ 000;\ 000"/>
    <numFmt numFmtId="166" formatCode="#.00\ ###\ ###"/>
    <numFmt numFmtId="167" formatCode="#,##0.00_ ;\-#,##0.00\ 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horizontal="centerContinuous"/>
    </xf>
    <xf numFmtId="0" fontId="3" fillId="0" borderId="0" xfId="0" applyFont="1" applyBorder="1" applyAlignment="1"/>
    <xf numFmtId="0" fontId="1" fillId="0" borderId="0" xfId="0" applyFont="1" applyBorder="1" applyAlignment="1"/>
    <xf numFmtId="0" fontId="2" fillId="0" borderId="0" xfId="0" applyFont="1"/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164" fontId="7" fillId="0" borderId="4" xfId="0" applyNumberFormat="1" applyFont="1" applyBorder="1"/>
    <xf numFmtId="164" fontId="7" fillId="0" borderId="3" xfId="0" applyNumberFormat="1" applyFont="1" applyBorder="1"/>
    <xf numFmtId="0" fontId="7" fillId="0" borderId="0" xfId="0" applyFont="1" applyBorder="1"/>
    <xf numFmtId="0" fontId="7" fillId="0" borderId="3" xfId="0" applyFont="1" applyBorder="1"/>
    <xf numFmtId="0" fontId="7" fillId="0" borderId="5" xfId="0" applyFont="1" applyBorder="1"/>
    <xf numFmtId="0" fontId="7" fillId="0" borderId="5" xfId="0" applyFont="1" applyBorder="1" applyAlignment="1">
      <alignment horizontal="left"/>
    </xf>
    <xf numFmtId="164" fontId="8" fillId="0" borderId="4" xfId="0" applyNumberFormat="1" applyFont="1" applyBorder="1"/>
    <xf numFmtId="4" fontId="8" fillId="0" borderId="0" xfId="0" applyNumberFormat="1" applyFont="1" applyBorder="1"/>
    <xf numFmtId="4" fontId="8" fillId="0" borderId="5" xfId="0" applyNumberFormat="1" applyFont="1" applyBorder="1"/>
    <xf numFmtId="4" fontId="7" fillId="0" borderId="5" xfId="0" applyNumberFormat="1" applyFont="1" applyBorder="1"/>
    <xf numFmtId="0" fontId="5" fillId="0" borderId="6" xfId="0" applyFont="1" applyFill="1" applyBorder="1"/>
    <xf numFmtId="0" fontId="5" fillId="0" borderId="2" xfId="0" applyFont="1" applyFill="1" applyBorder="1" applyAlignment="1">
      <alignment horizontal="right"/>
    </xf>
    <xf numFmtId="1" fontId="5" fillId="0" borderId="2" xfId="0" applyNumberFormat="1" applyFont="1" applyFill="1" applyBorder="1"/>
    <xf numFmtId="4" fontId="5" fillId="0" borderId="2" xfId="0" applyNumberFormat="1" applyFont="1" applyBorder="1"/>
    <xf numFmtId="4" fontId="5" fillId="0" borderId="2" xfId="0" applyNumberFormat="1" applyFont="1" applyFill="1" applyBorder="1"/>
    <xf numFmtId="0" fontId="5" fillId="0" borderId="0" xfId="0" applyFont="1" applyBorder="1" applyAlignment="1">
      <alignment horizontal="left"/>
    </xf>
    <xf numFmtId="164" fontId="7" fillId="0" borderId="0" xfId="0" applyNumberFormat="1" applyFont="1" applyBorder="1"/>
    <xf numFmtId="4" fontId="7" fillId="0" borderId="3" xfId="0" applyNumberFormat="1" applyFont="1" applyBorder="1"/>
    <xf numFmtId="4" fontId="7" fillId="0" borderId="0" xfId="0" applyNumberFormat="1" applyFont="1" applyBorder="1"/>
    <xf numFmtId="0" fontId="5" fillId="0" borderId="5" xfId="0" applyFont="1" applyBorder="1" applyAlignment="1">
      <alignment horizontal="center"/>
    </xf>
    <xf numFmtId="164" fontId="8" fillId="0" borderId="0" xfId="0" applyNumberFormat="1" applyFont="1" applyBorder="1"/>
    <xf numFmtId="0" fontId="8" fillId="0" borderId="4" xfId="0" applyNumberFormat="1" applyFont="1" applyBorder="1"/>
    <xf numFmtId="0" fontId="7" fillId="0" borderId="6" xfId="0" applyFont="1" applyBorder="1"/>
    <xf numFmtId="0" fontId="5" fillId="0" borderId="2" xfId="0" applyFont="1" applyBorder="1" applyAlignment="1">
      <alignment horizontal="right"/>
    </xf>
    <xf numFmtId="1" fontId="8" fillId="0" borderId="4" xfId="0" applyNumberFormat="1" applyFont="1" applyBorder="1"/>
    <xf numFmtId="164" fontId="7" fillId="0" borderId="7" xfId="0" applyNumberFormat="1" applyFont="1" applyBorder="1"/>
    <xf numFmtId="4" fontId="7" fillId="0" borderId="7" xfId="0" applyNumberFormat="1" applyFont="1" applyBorder="1"/>
    <xf numFmtId="0" fontId="5" fillId="0" borderId="5" xfId="0" applyFont="1" applyBorder="1"/>
    <xf numFmtId="164" fontId="7" fillId="0" borderId="5" xfId="0" applyNumberFormat="1" applyFont="1" applyBorder="1"/>
    <xf numFmtId="4" fontId="7" fillId="0" borderId="4" xfId="0" applyNumberFormat="1" applyFont="1" applyBorder="1"/>
    <xf numFmtId="4" fontId="8" fillId="0" borderId="4" xfId="0" applyNumberFormat="1" applyFont="1" applyBorder="1"/>
    <xf numFmtId="0" fontId="5" fillId="0" borderId="6" xfId="0" applyFont="1" applyBorder="1"/>
    <xf numFmtId="164" fontId="7" fillId="0" borderId="3" xfId="0" applyNumberFormat="1" applyFont="1" applyBorder="1" applyAlignment="1"/>
    <xf numFmtId="4" fontId="5" fillId="0" borderId="3" xfId="0" applyNumberFormat="1" applyFont="1" applyBorder="1"/>
    <xf numFmtId="0" fontId="5" fillId="0" borderId="0" xfId="0" applyFont="1" applyBorder="1" applyAlignment="1">
      <alignment horizontal="right"/>
    </xf>
    <xf numFmtId="1" fontId="5" fillId="0" borderId="0" xfId="0" applyNumberFormat="1" applyFont="1" applyBorder="1"/>
    <xf numFmtId="4" fontId="5" fillId="0" borderId="0" xfId="0" applyNumberFormat="1" applyFont="1" applyBorder="1"/>
    <xf numFmtId="0" fontId="2" fillId="0" borderId="0" xfId="0" applyFont="1" applyBorder="1" applyAlignment="1">
      <alignment horizontal="centerContinuous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Continuous"/>
    </xf>
    <xf numFmtId="4" fontId="1" fillId="0" borderId="0" xfId="0" applyNumberFormat="1" applyFont="1" applyBorder="1" applyAlignment="1">
      <alignment horizontal="centerContinuous"/>
    </xf>
    <xf numFmtId="1" fontId="5" fillId="0" borderId="3" xfId="0" applyNumberFormat="1" applyFont="1" applyBorder="1"/>
    <xf numFmtId="1" fontId="5" fillId="0" borderId="7" xfId="0" applyNumberFormat="1" applyFont="1" applyBorder="1"/>
    <xf numFmtId="4" fontId="5" fillId="0" borderId="7" xfId="0" applyNumberFormat="1" applyFont="1" applyBorder="1"/>
    <xf numFmtId="0" fontId="7" fillId="0" borderId="6" xfId="0" applyFont="1" applyFill="1" applyBorder="1"/>
    <xf numFmtId="1" fontId="9" fillId="0" borderId="8" xfId="0" applyNumberFormat="1" applyFont="1" applyFill="1" applyBorder="1"/>
    <xf numFmtId="4" fontId="9" fillId="0" borderId="2" xfId="0" applyNumberFormat="1" applyFont="1" applyBorder="1"/>
    <xf numFmtId="0" fontId="5" fillId="0" borderId="7" xfId="0" applyFont="1" applyBorder="1"/>
    <xf numFmtId="164" fontId="5" fillId="0" borderId="3" xfId="0" applyNumberFormat="1" applyFont="1" applyBorder="1"/>
    <xf numFmtId="164" fontId="5" fillId="0" borderId="9" xfId="0" applyNumberFormat="1" applyFont="1" applyBorder="1"/>
    <xf numFmtId="164" fontId="5" fillId="0" borderId="4" xfId="0" applyNumberFormat="1" applyFont="1" applyBorder="1"/>
    <xf numFmtId="4" fontId="5" fillId="0" borderId="5" xfId="0" applyNumberFormat="1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164" fontId="5" fillId="0" borderId="2" xfId="0" applyNumberFormat="1" applyFont="1" applyBorder="1"/>
    <xf numFmtId="0" fontId="9" fillId="0" borderId="5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NumberFormat="1" applyFont="1" applyBorder="1"/>
    <xf numFmtId="0" fontId="1" fillId="0" borderId="0" xfId="0" applyFont="1" applyBorder="1" applyAlignment="1">
      <alignment horizontal="left"/>
    </xf>
    <xf numFmtId="165" fontId="5" fillId="0" borderId="0" xfId="0" applyNumberFormat="1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164" fontId="8" fillId="0" borderId="2" xfId="0" applyNumberFormat="1" applyFont="1" applyBorder="1"/>
    <xf numFmtId="4" fontId="8" fillId="0" borderId="2" xfId="0" applyNumberFormat="1" applyFont="1" applyBorder="1"/>
    <xf numFmtId="4" fontId="7" fillId="0" borderId="2" xfId="0" applyNumberFormat="1" applyFont="1" applyBorder="1"/>
    <xf numFmtId="1" fontId="5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3" fontId="7" fillId="0" borderId="2" xfId="0" applyNumberFormat="1" applyFont="1" applyBorder="1"/>
    <xf numFmtId="0" fontId="5" fillId="0" borderId="2" xfId="0" applyNumberFormat="1" applyFont="1" applyBorder="1"/>
    <xf numFmtId="0" fontId="7" fillId="0" borderId="0" xfId="0" applyFont="1"/>
    <xf numFmtId="0" fontId="7" fillId="0" borderId="0" xfId="0" applyFont="1" applyAlignment="1">
      <alignment horizontal="centerContinuous"/>
    </xf>
    <xf numFmtId="0" fontId="5" fillId="0" borderId="10" xfId="0" applyFont="1" applyBorder="1" applyAlignment="1">
      <alignment horizontal="center"/>
    </xf>
    <xf numFmtId="0" fontId="1" fillId="0" borderId="0" xfId="0" applyFont="1" applyBorder="1"/>
    <xf numFmtId="0" fontId="7" fillId="0" borderId="0" xfId="0" applyFont="1" applyBorder="1" applyAlignment="1">
      <alignment horizontal="left"/>
    </xf>
    <xf numFmtId="164" fontId="9" fillId="0" borderId="2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0" fontId="7" fillId="0" borderId="11" xfId="0" applyFont="1" applyBorder="1"/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10" fillId="2" borderId="2" xfId="0" applyFont="1" applyFill="1" applyBorder="1" applyAlignment="1">
      <alignment horizont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Continuous"/>
    </xf>
    <xf numFmtId="0" fontId="5" fillId="0" borderId="0" xfId="0" applyFont="1"/>
    <xf numFmtId="0" fontId="7" fillId="0" borderId="0" xfId="0" applyFont="1" applyAlignment="1">
      <alignment horizontal="right"/>
    </xf>
    <xf numFmtId="0" fontId="5" fillId="0" borderId="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1" fillId="0" borderId="0" xfId="0" applyFont="1" applyBorder="1" applyAlignment="1">
      <alignment horizontal="centerContinuous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6" fontId="7" fillId="0" borderId="2" xfId="0" applyNumberFormat="1" applyFont="1" applyBorder="1" applyAlignment="1">
      <alignment horizontal="right"/>
    </xf>
    <xf numFmtId="0" fontId="5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vertical="center"/>
    </xf>
    <xf numFmtId="4" fontId="8" fillId="0" borderId="2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wrapText="1"/>
    </xf>
    <xf numFmtId="4" fontId="7" fillId="0" borderId="0" xfId="0" applyNumberFormat="1" applyFont="1"/>
    <xf numFmtId="2" fontId="7" fillId="0" borderId="0" xfId="0" applyNumberFormat="1" applyFont="1"/>
    <xf numFmtId="2" fontId="7" fillId="0" borderId="2" xfId="0" applyNumberFormat="1" applyFont="1" applyBorder="1" applyAlignment="1">
      <alignment horizontal="right"/>
    </xf>
    <xf numFmtId="43" fontId="5" fillId="0" borderId="2" xfId="1" applyFont="1" applyBorder="1"/>
    <xf numFmtId="0" fontId="7" fillId="0" borderId="10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right"/>
    </xf>
    <xf numFmtId="167" fontId="7" fillId="0" borderId="2" xfId="1" applyNumberFormat="1" applyFont="1" applyBorder="1" applyAlignment="1">
      <alignment horizontal="right"/>
    </xf>
    <xf numFmtId="4" fontId="7" fillId="0" borderId="2" xfId="1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3" fillId="0" borderId="0" xfId="0" applyFont="1" applyAlignment="1">
      <alignment horizontal="left"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zoomScaleNormal="100" workbookViewId="0">
      <selection activeCell="F17" sqref="F17"/>
    </sheetView>
  </sheetViews>
  <sheetFormatPr defaultRowHeight="12.75" x14ac:dyDescent="0.2"/>
  <cols>
    <col min="1" max="1" width="5.28515625" style="82" customWidth="1"/>
    <col min="2" max="2" width="52.42578125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1" t="s">
        <v>0</v>
      </c>
      <c r="B1" s="2"/>
    </row>
    <row r="2" spans="1:7" x14ac:dyDescent="0.2">
      <c r="A2" s="1" t="s">
        <v>1</v>
      </c>
      <c r="B2" s="1"/>
      <c r="C2" s="96"/>
      <c r="D2" s="96"/>
      <c r="E2" s="96"/>
      <c r="F2" s="96"/>
      <c r="G2" s="96"/>
    </row>
    <row r="3" spans="1:7" x14ac:dyDescent="0.2">
      <c r="A3" s="1"/>
      <c r="B3" s="1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56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18"/>
      <c r="F9" s="118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128696</v>
      </c>
      <c r="D12" s="88">
        <f t="shared" ref="D12:G12" si="0">D38</f>
        <v>67782</v>
      </c>
      <c r="E12" s="102">
        <f t="shared" si="0"/>
        <v>6707498.4199999999</v>
      </c>
      <c r="F12" s="102">
        <f t="shared" si="0"/>
        <v>115705.82</v>
      </c>
      <c r="G12" s="102">
        <f t="shared" si="0"/>
        <v>6823204.2400000002</v>
      </c>
    </row>
    <row r="13" spans="1:7" ht="15" customHeight="1" x14ac:dyDescent="0.2">
      <c r="A13" s="90" t="s">
        <v>20</v>
      </c>
      <c r="B13" s="91" t="s">
        <v>21</v>
      </c>
      <c r="C13" s="88">
        <f>C45</f>
        <v>5405</v>
      </c>
      <c r="D13" s="88">
        <f t="shared" ref="D13:G13" si="1">D45</f>
        <v>2855</v>
      </c>
      <c r="E13" s="102">
        <f t="shared" si="1"/>
        <v>259265.50999999998</v>
      </c>
      <c r="F13" s="102">
        <f t="shared" si="1"/>
        <v>1747.4899999999998</v>
      </c>
      <c r="G13" s="102">
        <f t="shared" si="1"/>
        <v>261013</v>
      </c>
    </row>
    <row r="14" spans="1:7" ht="15" customHeight="1" x14ac:dyDescent="0.2">
      <c r="A14" s="90" t="s">
        <v>23</v>
      </c>
      <c r="B14" s="15" t="s">
        <v>24</v>
      </c>
      <c r="C14" s="88">
        <f>C52</f>
        <v>1603</v>
      </c>
      <c r="D14" s="88">
        <f t="shared" ref="D14:G14" si="2">D52</f>
        <v>819</v>
      </c>
      <c r="E14" s="102">
        <f t="shared" si="2"/>
        <v>79158.77</v>
      </c>
      <c r="F14" s="102">
        <f t="shared" si="2"/>
        <v>188.52</v>
      </c>
      <c r="G14" s="102">
        <f t="shared" si="2"/>
        <v>79347.289999999994</v>
      </c>
    </row>
    <row r="15" spans="1:7" ht="15" customHeight="1" x14ac:dyDescent="0.2">
      <c r="A15" s="90" t="s">
        <v>26</v>
      </c>
      <c r="B15" s="89" t="s">
        <v>53</v>
      </c>
      <c r="C15" s="88">
        <f>C60</f>
        <v>24</v>
      </c>
      <c r="D15" s="88">
        <f t="shared" ref="D15:G15" si="3">D60</f>
        <v>13</v>
      </c>
      <c r="E15" s="102">
        <f t="shared" si="3"/>
        <v>1322.44</v>
      </c>
      <c r="F15" s="111">
        <f t="shared" si="3"/>
        <v>0</v>
      </c>
      <c r="G15" s="102">
        <f t="shared" si="3"/>
        <v>1322.44</v>
      </c>
    </row>
    <row r="16" spans="1:7" ht="15" customHeight="1" x14ac:dyDescent="0.2">
      <c r="A16" s="73" t="s">
        <v>30</v>
      </c>
      <c r="B16" s="15" t="s">
        <v>31</v>
      </c>
      <c r="C16" s="88">
        <f>C67</f>
        <v>71180</v>
      </c>
      <c r="D16" s="88">
        <f t="shared" ref="D16:G16" si="4">D67</f>
        <v>33248</v>
      </c>
      <c r="E16" s="102">
        <f t="shared" si="4"/>
        <v>3839975.3</v>
      </c>
      <c r="F16" s="102">
        <f t="shared" si="4"/>
        <v>59570.2</v>
      </c>
      <c r="G16" s="102">
        <f t="shared" si="4"/>
        <v>3899545.5</v>
      </c>
    </row>
    <row r="17" spans="1:7" ht="15" customHeight="1" x14ac:dyDescent="0.2">
      <c r="A17" s="73" t="s">
        <v>33</v>
      </c>
      <c r="B17" s="74" t="s">
        <v>34</v>
      </c>
      <c r="C17" s="88">
        <f>C83</f>
        <v>8901</v>
      </c>
      <c r="D17" s="88">
        <f t="shared" ref="D17:G17" si="5">D83</f>
        <v>6860</v>
      </c>
      <c r="E17" s="102">
        <f t="shared" si="5"/>
        <v>628010.95000000007</v>
      </c>
      <c r="F17" s="102">
        <f t="shared" si="5"/>
        <v>3344.1299999999997</v>
      </c>
      <c r="G17" s="102">
        <f t="shared" si="5"/>
        <v>631355.07999999996</v>
      </c>
    </row>
    <row r="18" spans="1:7" ht="15" customHeight="1" x14ac:dyDescent="0.2">
      <c r="A18" s="73" t="s">
        <v>38</v>
      </c>
      <c r="B18" s="74" t="s">
        <v>39</v>
      </c>
      <c r="C18" s="88">
        <f>C91</f>
        <v>3300</v>
      </c>
      <c r="D18" s="88">
        <f t="shared" ref="D18:G18" si="6">D91</f>
        <v>1918</v>
      </c>
      <c r="E18" s="102">
        <f t="shared" si="6"/>
        <v>194181.02</v>
      </c>
      <c r="F18" s="102">
        <f t="shared" si="6"/>
        <v>51678.36</v>
      </c>
      <c r="G18" s="102">
        <f t="shared" si="6"/>
        <v>245859.38</v>
      </c>
    </row>
    <row r="19" spans="1:7" ht="15" customHeight="1" x14ac:dyDescent="0.2">
      <c r="A19" s="84"/>
      <c r="B19" s="65" t="s">
        <v>52</v>
      </c>
      <c r="C19" s="87">
        <f>SUM(C12:C18)</f>
        <v>219109</v>
      </c>
      <c r="D19" s="87">
        <f>SUM(D12:D18)</f>
        <v>113495</v>
      </c>
      <c r="E19" s="25">
        <f>SUM(E12:E18)</f>
        <v>11709412.409999998</v>
      </c>
      <c r="F19" s="25">
        <f>SUM(F12:F18)</f>
        <v>232234.52000000002</v>
      </c>
      <c r="G19" s="25">
        <f>SUM(G12:G18)</f>
        <v>11941646.930000002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PROSINAC 2023. (ISPLATA U SIJEČNJU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19"/>
      <c r="G29" s="119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>
        <v>5211</v>
      </c>
      <c r="D33" s="18">
        <v>2385</v>
      </c>
      <c r="E33" s="19">
        <v>293578.89</v>
      </c>
      <c r="F33" s="20">
        <v>1928.94</v>
      </c>
      <c r="G33" s="21">
        <f>E33+F33</f>
        <v>295507.83</v>
      </c>
    </row>
    <row r="34" spans="1:7" x14ac:dyDescent="0.2">
      <c r="A34" s="16"/>
      <c r="B34" s="17" t="s">
        <v>15</v>
      </c>
      <c r="C34" s="18">
        <v>18462</v>
      </c>
      <c r="D34" s="18">
        <v>7767</v>
      </c>
      <c r="E34" s="19">
        <v>953408.89</v>
      </c>
      <c r="F34" s="20">
        <v>11702.94</v>
      </c>
      <c r="G34" s="21">
        <f>E34+F34</f>
        <v>965111.83</v>
      </c>
    </row>
    <row r="35" spans="1:7" x14ac:dyDescent="0.2">
      <c r="A35" s="16"/>
      <c r="B35" s="17" t="s">
        <v>16</v>
      </c>
      <c r="C35" s="18">
        <v>88875</v>
      </c>
      <c r="D35" s="18">
        <v>42416</v>
      </c>
      <c r="E35" s="19">
        <v>3676769.56</v>
      </c>
      <c r="F35" s="20">
        <v>29486.91</v>
      </c>
      <c r="G35" s="21">
        <f>E35+F35</f>
        <v>3706256.47</v>
      </c>
    </row>
    <row r="36" spans="1:7" x14ac:dyDescent="0.2">
      <c r="A36" s="16"/>
      <c r="B36" s="17" t="s">
        <v>17</v>
      </c>
      <c r="C36" s="18">
        <v>16133</v>
      </c>
      <c r="D36" s="18">
        <v>15201</v>
      </c>
      <c r="E36" s="19">
        <v>1782775.46</v>
      </c>
      <c r="F36" s="20">
        <v>72587.03</v>
      </c>
      <c r="G36" s="21">
        <f>E36+F36</f>
        <v>1855362.49</v>
      </c>
    </row>
    <row r="37" spans="1:7" x14ac:dyDescent="0.2">
      <c r="A37" s="16"/>
      <c r="B37" s="17" t="s">
        <v>18</v>
      </c>
      <c r="C37" s="18">
        <v>15</v>
      </c>
      <c r="D37" s="18">
        <v>13</v>
      </c>
      <c r="E37" s="19">
        <v>965.62</v>
      </c>
      <c r="F37" s="20">
        <v>0</v>
      </c>
      <c r="G37" s="21">
        <f>E37+F37</f>
        <v>965.62</v>
      </c>
    </row>
    <row r="38" spans="1:7" x14ac:dyDescent="0.2">
      <c r="A38" s="22"/>
      <c r="B38" s="23" t="s">
        <v>19</v>
      </c>
      <c r="C38" s="24">
        <f>SUM(C33:C37)</f>
        <v>128696</v>
      </c>
      <c r="D38" s="24">
        <f>SUM(D33:D37)</f>
        <v>67782</v>
      </c>
      <c r="E38" s="25">
        <f>SUM(E33:E37)</f>
        <v>6707498.4199999999</v>
      </c>
      <c r="F38" s="25">
        <f>SUM(F33:F37)</f>
        <v>115705.82</v>
      </c>
      <c r="G38" s="26">
        <f>SUM(G33:G37)</f>
        <v>6823204.2400000002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>
        <v>985</v>
      </c>
      <c r="D40" s="18">
        <v>507</v>
      </c>
      <c r="E40" s="20">
        <v>50691.4</v>
      </c>
      <c r="F40" s="19">
        <v>881.98</v>
      </c>
      <c r="G40" s="21">
        <f>E40+F40</f>
        <v>51573.380000000005</v>
      </c>
    </row>
    <row r="41" spans="1:7" x14ac:dyDescent="0.2">
      <c r="A41" s="31"/>
      <c r="B41" s="17" t="s">
        <v>15</v>
      </c>
      <c r="C41" s="18">
        <v>1372</v>
      </c>
      <c r="D41" s="18">
        <v>669</v>
      </c>
      <c r="E41" s="20">
        <v>63774.98</v>
      </c>
      <c r="F41" s="19">
        <v>140.53</v>
      </c>
      <c r="G41" s="21">
        <f>E41+F41</f>
        <v>63915.51</v>
      </c>
    </row>
    <row r="42" spans="1:7" x14ac:dyDescent="0.2">
      <c r="A42" s="31"/>
      <c r="B42" s="17" t="s">
        <v>16</v>
      </c>
      <c r="C42" s="18">
        <v>2678</v>
      </c>
      <c r="D42" s="32">
        <v>1326</v>
      </c>
      <c r="E42" s="20">
        <v>104024.79</v>
      </c>
      <c r="F42" s="19">
        <v>176.86</v>
      </c>
      <c r="G42" s="21">
        <f>E42+F42</f>
        <v>104201.65</v>
      </c>
    </row>
    <row r="43" spans="1:7" x14ac:dyDescent="0.2">
      <c r="A43" s="31"/>
      <c r="B43" s="17" t="s">
        <v>17</v>
      </c>
      <c r="C43" s="18">
        <v>370</v>
      </c>
      <c r="D43" s="32">
        <v>353</v>
      </c>
      <c r="E43" s="20">
        <v>40774.339999999997</v>
      </c>
      <c r="F43" s="19">
        <v>548.12</v>
      </c>
      <c r="G43" s="21">
        <f>E43+F43</f>
        <v>41322.46</v>
      </c>
    </row>
    <row r="44" spans="1:7" x14ac:dyDescent="0.2">
      <c r="A44" s="16"/>
      <c r="B44" s="17" t="s">
        <v>18</v>
      </c>
      <c r="C44" s="33">
        <v>0</v>
      </c>
      <c r="D44" s="33">
        <v>0</v>
      </c>
      <c r="E44" s="20">
        <v>0</v>
      </c>
      <c r="F44" s="19">
        <v>0</v>
      </c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5405</v>
      </c>
      <c r="D45" s="24">
        <f>SUM(D40:D44)</f>
        <v>2855</v>
      </c>
      <c r="E45" s="25">
        <f>SUM(E40:E44)</f>
        <v>259265.50999999998</v>
      </c>
      <c r="F45" s="25">
        <f>SUM(F40:F44)</f>
        <v>1747.4899999999998</v>
      </c>
      <c r="G45" s="25">
        <f>SUM(G40:G44)</f>
        <v>261013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>
        <v>505</v>
      </c>
      <c r="D47" s="18">
        <v>262</v>
      </c>
      <c r="E47" s="20">
        <v>26090.880000000001</v>
      </c>
      <c r="F47" s="20">
        <v>107.39</v>
      </c>
      <c r="G47" s="21">
        <f>E47+F47</f>
        <v>26198.27</v>
      </c>
    </row>
    <row r="48" spans="1:7" x14ac:dyDescent="0.2">
      <c r="A48" s="31"/>
      <c r="B48" s="17" t="s">
        <v>15</v>
      </c>
      <c r="C48" s="18">
        <v>391</v>
      </c>
      <c r="D48" s="18">
        <v>176</v>
      </c>
      <c r="E48" s="20">
        <v>19050.32</v>
      </c>
      <c r="F48" s="20">
        <v>24.28</v>
      </c>
      <c r="G48" s="21">
        <f>E48+F48</f>
        <v>19074.599999999999</v>
      </c>
    </row>
    <row r="49" spans="1:7" x14ac:dyDescent="0.2">
      <c r="A49" s="31"/>
      <c r="B49" s="17" t="s">
        <v>16</v>
      </c>
      <c r="C49" s="18">
        <v>626</v>
      </c>
      <c r="D49" s="18">
        <v>308</v>
      </c>
      <c r="E49" s="20">
        <v>24945.69</v>
      </c>
      <c r="F49" s="20">
        <v>56.85</v>
      </c>
      <c r="G49" s="21">
        <f>E49+F49</f>
        <v>25002.539999999997</v>
      </c>
    </row>
    <row r="50" spans="1:7" x14ac:dyDescent="0.2">
      <c r="A50" s="31"/>
      <c r="B50" s="17" t="s">
        <v>17</v>
      </c>
      <c r="C50" s="18">
        <v>81</v>
      </c>
      <c r="D50" s="18">
        <v>73</v>
      </c>
      <c r="E50" s="20">
        <v>9071.8799999999992</v>
      </c>
      <c r="F50" s="20">
        <v>0</v>
      </c>
      <c r="G50" s="21">
        <f>E50+F50</f>
        <v>9071.8799999999992</v>
      </c>
    </row>
    <row r="51" spans="1:7" x14ac:dyDescent="0.2">
      <c r="A51" s="16"/>
      <c r="B51" s="17" t="s">
        <v>18</v>
      </c>
      <c r="C51" s="36">
        <v>0</v>
      </c>
      <c r="D51" s="36">
        <v>0</v>
      </c>
      <c r="E51" s="20">
        <v>0</v>
      </c>
      <c r="F51" s="20">
        <v>0</v>
      </c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1603</v>
      </c>
      <c r="D52" s="24">
        <f>SUM(D47:D51)</f>
        <v>819</v>
      </c>
      <c r="E52" s="25">
        <f>SUM(E47:E51)</f>
        <v>79158.77</v>
      </c>
      <c r="F52" s="25">
        <f>SUM(F47:F51)</f>
        <v>188.52</v>
      </c>
      <c r="G52" s="25">
        <f>SUM(G47:G51)</f>
        <v>79347.289999999994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>
        <v>5</v>
      </c>
      <c r="D55" s="18">
        <v>2</v>
      </c>
      <c r="E55" s="42">
        <v>331.37</v>
      </c>
      <c r="F55" s="20">
        <v>0</v>
      </c>
      <c r="G55" s="21">
        <f>E55+F55</f>
        <v>331.37</v>
      </c>
    </row>
    <row r="56" spans="1:7" x14ac:dyDescent="0.2">
      <c r="A56" s="16"/>
      <c r="B56" s="17" t="s">
        <v>15</v>
      </c>
      <c r="C56" s="18">
        <v>6</v>
      </c>
      <c r="D56" s="18">
        <v>2</v>
      </c>
      <c r="E56" s="42">
        <v>408.63</v>
      </c>
      <c r="F56" s="20">
        <v>0</v>
      </c>
      <c r="G56" s="21">
        <f>E56+F56</f>
        <v>408.63</v>
      </c>
    </row>
    <row r="57" spans="1:7" x14ac:dyDescent="0.2">
      <c r="A57" s="16"/>
      <c r="B57" s="17" t="s">
        <v>16</v>
      </c>
      <c r="C57" s="36">
        <v>11</v>
      </c>
      <c r="D57" s="36">
        <v>7</v>
      </c>
      <c r="E57" s="42">
        <v>361.72</v>
      </c>
      <c r="F57" s="20">
        <v>0</v>
      </c>
      <c r="G57" s="21">
        <f>E57+F57</f>
        <v>361.72</v>
      </c>
    </row>
    <row r="58" spans="1:7" x14ac:dyDescent="0.2">
      <c r="A58" s="16"/>
      <c r="B58" s="17" t="s">
        <v>17</v>
      </c>
      <c r="C58" s="18">
        <v>2</v>
      </c>
      <c r="D58" s="18">
        <v>2</v>
      </c>
      <c r="E58" s="42">
        <v>220.72</v>
      </c>
      <c r="F58" s="20">
        <v>0</v>
      </c>
      <c r="G58" s="21">
        <f>E58+F58</f>
        <v>220.72</v>
      </c>
    </row>
    <row r="59" spans="1:7" x14ac:dyDescent="0.2">
      <c r="A59" s="16"/>
      <c r="B59" s="17" t="s">
        <v>18</v>
      </c>
      <c r="C59" s="33">
        <v>0</v>
      </c>
      <c r="D59" s="33">
        <v>0</v>
      </c>
      <c r="E59" s="42">
        <v>0</v>
      </c>
      <c r="F59" s="20">
        <v>0</v>
      </c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24</v>
      </c>
      <c r="D60" s="24">
        <f>SUM(D55:D59)</f>
        <v>13</v>
      </c>
      <c r="E60" s="25">
        <f>SUM(E55:E59)</f>
        <v>1322.44</v>
      </c>
      <c r="F60" s="25">
        <f>SUM(F55:F59)</f>
        <v>0</v>
      </c>
      <c r="G60" s="25">
        <f>SUM(G55:G59)</f>
        <v>1322.44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>
        <v>27969</v>
      </c>
      <c r="D62" s="18">
        <v>12396</v>
      </c>
      <c r="E62" s="42">
        <v>1600005.48</v>
      </c>
      <c r="F62" s="20">
        <v>20640.25</v>
      </c>
      <c r="G62" s="21">
        <f>E62+F62</f>
        <v>1620645.73</v>
      </c>
    </row>
    <row r="63" spans="1:7" x14ac:dyDescent="0.2">
      <c r="A63" s="31"/>
      <c r="B63" s="17" t="s">
        <v>15</v>
      </c>
      <c r="C63" s="18">
        <v>15755</v>
      </c>
      <c r="D63" s="18">
        <v>6311</v>
      </c>
      <c r="E63" s="42">
        <v>828024.84</v>
      </c>
      <c r="F63" s="20">
        <v>11995.2</v>
      </c>
      <c r="G63" s="21">
        <f>E63+F63</f>
        <v>840020.03999999992</v>
      </c>
    </row>
    <row r="64" spans="1:7" x14ac:dyDescent="0.2">
      <c r="A64" s="31"/>
      <c r="B64" s="17" t="s">
        <v>16</v>
      </c>
      <c r="C64" s="18">
        <v>23842</v>
      </c>
      <c r="D64" s="18">
        <v>11235</v>
      </c>
      <c r="E64" s="42">
        <v>1011253.49</v>
      </c>
      <c r="F64" s="20">
        <v>14284.84</v>
      </c>
      <c r="G64" s="21">
        <f>E64+F64</f>
        <v>1025538.33</v>
      </c>
    </row>
    <row r="65" spans="1:7" x14ac:dyDescent="0.2">
      <c r="A65" s="31"/>
      <c r="B65" s="17" t="s">
        <v>17</v>
      </c>
      <c r="C65" s="18">
        <v>3607</v>
      </c>
      <c r="D65" s="18">
        <v>3297</v>
      </c>
      <c r="E65" s="42">
        <v>399902.43</v>
      </c>
      <c r="F65" s="20">
        <v>12649.91</v>
      </c>
      <c r="G65" s="21">
        <f>E65+F65</f>
        <v>412552.33999999997</v>
      </c>
    </row>
    <row r="66" spans="1:7" x14ac:dyDescent="0.2">
      <c r="A66" s="16"/>
      <c r="B66" s="17" t="s">
        <v>18</v>
      </c>
      <c r="C66" s="33">
        <v>7</v>
      </c>
      <c r="D66" s="33">
        <v>9</v>
      </c>
      <c r="E66" s="42">
        <v>789.06</v>
      </c>
      <c r="F66" s="20">
        <v>0</v>
      </c>
      <c r="G66" s="21">
        <f>E66+F66</f>
        <v>789.06</v>
      </c>
    </row>
    <row r="67" spans="1:7" x14ac:dyDescent="0.2">
      <c r="A67" s="34"/>
      <c r="B67" s="35" t="s">
        <v>32</v>
      </c>
      <c r="C67" s="24">
        <f>SUM(C62:C66)</f>
        <v>71180</v>
      </c>
      <c r="D67" s="24">
        <f>SUM(D62:D66)</f>
        <v>33248</v>
      </c>
      <c r="E67" s="25">
        <f>SUM(E62:E66)</f>
        <v>3839975.3</v>
      </c>
      <c r="F67" s="25">
        <f>SUM(F62:F66)</f>
        <v>59570.2</v>
      </c>
      <c r="G67" s="25">
        <f>SUM(G62:G66)</f>
        <v>3899545.5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PROSINAC 2023. (ISPLATA U SIJEČNJU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>
        <v>455</v>
      </c>
      <c r="D78" s="18">
        <v>229</v>
      </c>
      <c r="E78" s="42">
        <v>26867.73</v>
      </c>
      <c r="F78" s="42">
        <v>324.01</v>
      </c>
      <c r="G78" s="21">
        <f>E78+F78</f>
        <v>27191.739999999998</v>
      </c>
    </row>
    <row r="79" spans="1:7" x14ac:dyDescent="0.2">
      <c r="A79" s="31"/>
      <c r="B79" s="17" t="s">
        <v>15</v>
      </c>
      <c r="C79" s="18">
        <v>1387</v>
      </c>
      <c r="D79" s="18">
        <v>832</v>
      </c>
      <c r="E79" s="42">
        <v>64811.57</v>
      </c>
      <c r="F79" s="42">
        <v>142.38</v>
      </c>
      <c r="G79" s="21">
        <f>E79+F79</f>
        <v>64953.95</v>
      </c>
    </row>
    <row r="80" spans="1:7" x14ac:dyDescent="0.2">
      <c r="A80" s="31"/>
      <c r="B80" s="17" t="s">
        <v>16</v>
      </c>
      <c r="C80" s="18">
        <v>3262</v>
      </c>
      <c r="D80" s="18">
        <v>2149</v>
      </c>
      <c r="E80" s="42">
        <v>118106.18</v>
      </c>
      <c r="F80" s="42">
        <v>582.27</v>
      </c>
      <c r="G80" s="21">
        <f>E80+F80</f>
        <v>118688.45</v>
      </c>
    </row>
    <row r="81" spans="1:7" x14ac:dyDescent="0.2">
      <c r="A81" s="31"/>
      <c r="B81" s="17" t="s">
        <v>17</v>
      </c>
      <c r="C81" s="18">
        <v>3775</v>
      </c>
      <c r="D81" s="18">
        <v>3624</v>
      </c>
      <c r="E81" s="42">
        <v>416250.07</v>
      </c>
      <c r="F81" s="42">
        <v>2295.4699999999998</v>
      </c>
      <c r="G81" s="21">
        <f>E81+F81</f>
        <v>418545.54</v>
      </c>
    </row>
    <row r="82" spans="1:7" x14ac:dyDescent="0.2">
      <c r="A82" s="16"/>
      <c r="B82" s="17" t="s">
        <v>18</v>
      </c>
      <c r="C82" s="18">
        <v>22</v>
      </c>
      <c r="D82" s="18">
        <v>26</v>
      </c>
      <c r="E82" s="42">
        <v>1975.4</v>
      </c>
      <c r="F82" s="42">
        <v>0</v>
      </c>
      <c r="G82" s="21">
        <f>E82+F82</f>
        <v>1975.4</v>
      </c>
    </row>
    <row r="83" spans="1:7" x14ac:dyDescent="0.2">
      <c r="A83" s="56"/>
      <c r="B83" s="23" t="s">
        <v>35</v>
      </c>
      <c r="C83" s="57">
        <f>SUM(C78:C82)</f>
        <v>8901</v>
      </c>
      <c r="D83" s="57">
        <f>SUM(D78:D82)</f>
        <v>6860</v>
      </c>
      <c r="E83" s="58">
        <f>SUM(E78:E82)</f>
        <v>628010.95000000007</v>
      </c>
      <c r="F83" s="58">
        <f>SUM(F78:F82)</f>
        <v>3344.1299999999997</v>
      </c>
      <c r="G83" s="26">
        <f>SUM(G78:G82)</f>
        <v>631355.07999999996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35130</v>
      </c>
      <c r="D85" s="62">
        <f t="shared" si="7"/>
        <v>15781</v>
      </c>
      <c r="E85" s="63">
        <f t="shared" si="7"/>
        <v>1997565.75</v>
      </c>
      <c r="F85" s="63">
        <f t="shared" si="7"/>
        <v>23882.57</v>
      </c>
      <c r="G85" s="63">
        <f>E85+F85</f>
        <v>2021448.32</v>
      </c>
    </row>
    <row r="86" spans="1:7" x14ac:dyDescent="0.2">
      <c r="A86" s="39"/>
      <c r="B86" s="17" t="s">
        <v>15</v>
      </c>
      <c r="C86" s="62">
        <f t="shared" si="7"/>
        <v>37373</v>
      </c>
      <c r="D86" s="62">
        <f t="shared" si="7"/>
        <v>15757</v>
      </c>
      <c r="E86" s="63">
        <f t="shared" si="7"/>
        <v>1929479.23</v>
      </c>
      <c r="F86" s="63">
        <f t="shared" si="7"/>
        <v>24005.330000000005</v>
      </c>
      <c r="G86" s="63">
        <f>E86+F86</f>
        <v>1953484.56</v>
      </c>
    </row>
    <row r="87" spans="1:7" x14ac:dyDescent="0.2">
      <c r="A87" s="39"/>
      <c r="B87" s="17" t="s">
        <v>16</v>
      </c>
      <c r="C87" s="62">
        <f t="shared" si="7"/>
        <v>119294</v>
      </c>
      <c r="D87" s="62">
        <f t="shared" si="7"/>
        <v>57441</v>
      </c>
      <c r="E87" s="63">
        <f t="shared" si="7"/>
        <v>4935461.43</v>
      </c>
      <c r="F87" s="63">
        <f t="shared" si="7"/>
        <v>44587.729999999996</v>
      </c>
      <c r="G87" s="63">
        <f>E87+F87</f>
        <v>4980049.16</v>
      </c>
    </row>
    <row r="88" spans="1:7" x14ac:dyDescent="0.2">
      <c r="A88" s="39"/>
      <c r="B88" s="17" t="s">
        <v>17</v>
      </c>
      <c r="C88" s="62">
        <f t="shared" si="7"/>
        <v>23968</v>
      </c>
      <c r="D88" s="62">
        <f t="shared" si="7"/>
        <v>22550</v>
      </c>
      <c r="E88" s="63">
        <f t="shared" si="7"/>
        <v>2648994.9</v>
      </c>
      <c r="F88" s="63">
        <f t="shared" si="7"/>
        <v>88080.53</v>
      </c>
      <c r="G88" s="63">
        <f>E88+F88</f>
        <v>2737075.4299999997</v>
      </c>
    </row>
    <row r="89" spans="1:7" x14ac:dyDescent="0.2">
      <c r="A89" s="39"/>
      <c r="B89" s="17" t="s">
        <v>18</v>
      </c>
      <c r="C89" s="62">
        <f t="shared" si="7"/>
        <v>44</v>
      </c>
      <c r="D89" s="62">
        <f t="shared" si="7"/>
        <v>48</v>
      </c>
      <c r="E89" s="63">
        <f t="shared" si="7"/>
        <v>3730.08</v>
      </c>
      <c r="F89" s="63">
        <f t="shared" si="7"/>
        <v>0</v>
      </c>
      <c r="G89" s="63">
        <f>E89+F89</f>
        <v>3730.08</v>
      </c>
    </row>
    <row r="90" spans="1:7" x14ac:dyDescent="0.2">
      <c r="A90" s="64"/>
      <c r="B90" s="65" t="s">
        <v>37</v>
      </c>
      <c r="C90" s="66">
        <f>SUM(C85:C89)</f>
        <v>215809</v>
      </c>
      <c r="D90" s="66">
        <f>SUM(D85:D89)</f>
        <v>111577</v>
      </c>
      <c r="E90" s="25">
        <f t="shared" ref="E90:F90" si="8">SUM(E85:E89)</f>
        <v>11515231.390000001</v>
      </c>
      <c r="F90" s="25">
        <f t="shared" si="8"/>
        <v>180556.16</v>
      </c>
      <c r="G90" s="25">
        <f>SUM(G85:G89)</f>
        <v>11695787.549999999</v>
      </c>
    </row>
    <row r="91" spans="1:7" x14ac:dyDescent="0.2">
      <c r="A91" s="31" t="s">
        <v>38</v>
      </c>
      <c r="B91" s="67" t="s">
        <v>39</v>
      </c>
      <c r="C91" s="62">
        <v>3300</v>
      </c>
      <c r="D91" s="62">
        <v>1918</v>
      </c>
      <c r="E91" s="25">
        <v>194181.02</v>
      </c>
      <c r="F91" s="25">
        <v>51678.36</v>
      </c>
      <c r="G91" s="25">
        <f>E91+F91</f>
        <v>245859.38</v>
      </c>
    </row>
    <row r="92" spans="1:7" x14ac:dyDescent="0.2">
      <c r="A92" s="64"/>
      <c r="B92" s="65" t="s">
        <v>40</v>
      </c>
      <c r="C92" s="66">
        <f>C90+C91</f>
        <v>219109</v>
      </c>
      <c r="D92" s="66">
        <f>D90+D91</f>
        <v>113495</v>
      </c>
      <c r="E92" s="25">
        <f>E90+E91</f>
        <v>11709412.41</v>
      </c>
      <c r="F92" s="25">
        <f>F90+F91</f>
        <v>232234.52000000002</v>
      </c>
      <c r="G92" s="25">
        <f>G90+G91</f>
        <v>11941646.93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>
        <v>19684</v>
      </c>
      <c r="E96" s="76">
        <v>1306230.24</v>
      </c>
      <c r="F96" s="76">
        <v>12077.52</v>
      </c>
      <c r="G96" s="77">
        <f>E96+F96</f>
        <v>1318307.76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>
        <v>8549</v>
      </c>
      <c r="E97" s="76">
        <v>1134623.28</v>
      </c>
      <c r="F97" s="76">
        <v>6768.72</v>
      </c>
      <c r="G97" s="77">
        <f>E97+F97</f>
        <v>1141392</v>
      </c>
    </row>
    <row r="98" spans="1:7" x14ac:dyDescent="0.2">
      <c r="A98" s="120" t="s">
        <v>49</v>
      </c>
      <c r="B98" s="121"/>
      <c r="C98" s="97" t="s">
        <v>43</v>
      </c>
      <c r="D98" s="78">
        <f>D96+D97</f>
        <v>28233</v>
      </c>
      <c r="E98" s="25">
        <f>E96+E97</f>
        <v>2440853.52</v>
      </c>
      <c r="F98" s="25">
        <f>F96+F97</f>
        <v>18846.240000000002</v>
      </c>
      <c r="G98" s="25">
        <f>E98+F98</f>
        <v>2459699.7600000002</v>
      </c>
    </row>
    <row r="99" spans="1:7" x14ac:dyDescent="0.2">
      <c r="A99" s="73" t="s">
        <v>23</v>
      </c>
      <c r="B99" s="74" t="s">
        <v>50</v>
      </c>
      <c r="C99" s="79" t="s">
        <v>43</v>
      </c>
      <c r="D99" s="80">
        <v>366</v>
      </c>
      <c r="E99" s="77">
        <v>31388.28</v>
      </c>
      <c r="F99" s="77">
        <v>10484.879999999999</v>
      </c>
      <c r="G99" s="77">
        <f>E99+F99</f>
        <v>41873.159999999996</v>
      </c>
    </row>
    <row r="100" spans="1:7" x14ac:dyDescent="0.2">
      <c r="A100" s="120" t="s">
        <v>51</v>
      </c>
      <c r="B100" s="121"/>
      <c r="C100" s="81"/>
      <c r="D100" s="78">
        <f>D98+D99</f>
        <v>28599</v>
      </c>
      <c r="E100" s="25">
        <f>E98+E99</f>
        <v>2472241.7999999998</v>
      </c>
      <c r="F100" s="25">
        <f t="shared" ref="F100:G100" si="9">F98+F99</f>
        <v>29331.120000000003</v>
      </c>
      <c r="G100" s="25">
        <f t="shared" si="9"/>
        <v>2501572.9200000004</v>
      </c>
    </row>
    <row r="101" spans="1:7" x14ac:dyDescent="0.2">
      <c r="A101" s="68"/>
      <c r="B101" s="69"/>
      <c r="C101" s="70"/>
      <c r="D101" s="70"/>
      <c r="E101" s="48"/>
      <c r="F101" s="48"/>
      <c r="G101" s="48"/>
    </row>
    <row r="102" spans="1:7" x14ac:dyDescent="0.2">
      <c r="A102" s="82" t="s">
        <v>69</v>
      </c>
      <c r="B102" s="69"/>
      <c r="C102" s="72"/>
      <c r="D102" s="72"/>
      <c r="E102" s="48"/>
      <c r="F102" s="83"/>
      <c r="G102" s="48"/>
    </row>
  </sheetData>
  <mergeCells count="4">
    <mergeCell ref="E9:F9"/>
    <mergeCell ref="F29:G29"/>
    <mergeCell ref="A98:B98"/>
    <mergeCell ref="A100:B100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zoomScaleNormal="100" workbookViewId="0">
      <selection activeCell="A7" sqref="A7"/>
    </sheetView>
  </sheetViews>
  <sheetFormatPr defaultRowHeight="12.75" x14ac:dyDescent="0.2"/>
  <cols>
    <col min="1" max="1" width="5.28515625" style="82" customWidth="1"/>
    <col min="2" max="2" width="52.42578125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66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18"/>
      <c r="F9" s="118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0</v>
      </c>
      <c r="D12" s="88">
        <f t="shared" ref="D12:G12" si="0">D38</f>
        <v>0</v>
      </c>
      <c r="E12" s="88">
        <f t="shared" si="0"/>
        <v>0</v>
      </c>
      <c r="F12" s="88">
        <f t="shared" si="0"/>
        <v>0</v>
      </c>
      <c r="G12" s="88">
        <f t="shared" si="0"/>
        <v>0</v>
      </c>
    </row>
    <row r="13" spans="1:7" ht="15" customHeight="1" x14ac:dyDescent="0.2">
      <c r="A13" s="90" t="s">
        <v>20</v>
      </c>
      <c r="B13" s="91" t="s">
        <v>21</v>
      </c>
      <c r="C13" s="88">
        <f>C45</f>
        <v>0</v>
      </c>
      <c r="D13" s="88">
        <f t="shared" ref="D13:G13" si="1">D45</f>
        <v>0</v>
      </c>
      <c r="E13" s="88">
        <f t="shared" si="1"/>
        <v>0</v>
      </c>
      <c r="F13" s="88">
        <f t="shared" si="1"/>
        <v>0</v>
      </c>
      <c r="G13" s="88">
        <f t="shared" si="1"/>
        <v>0</v>
      </c>
    </row>
    <row r="14" spans="1:7" ht="15" customHeight="1" x14ac:dyDescent="0.2">
      <c r="A14" s="90" t="s">
        <v>23</v>
      </c>
      <c r="B14" s="15" t="s">
        <v>24</v>
      </c>
      <c r="C14" s="88">
        <f>C52</f>
        <v>0</v>
      </c>
      <c r="D14" s="88">
        <f t="shared" ref="D14:G14" si="2">D52</f>
        <v>0</v>
      </c>
      <c r="E14" s="88">
        <f t="shared" si="2"/>
        <v>0</v>
      </c>
      <c r="F14" s="88">
        <f t="shared" si="2"/>
        <v>0</v>
      </c>
      <c r="G14" s="88">
        <f t="shared" si="2"/>
        <v>0</v>
      </c>
    </row>
    <row r="15" spans="1:7" ht="15" customHeight="1" x14ac:dyDescent="0.2">
      <c r="A15" s="90" t="s">
        <v>26</v>
      </c>
      <c r="B15" s="89" t="s">
        <v>53</v>
      </c>
      <c r="C15" s="88">
        <f>C60</f>
        <v>0</v>
      </c>
      <c r="D15" s="88">
        <f t="shared" ref="D15:G15" si="3">D60</f>
        <v>0</v>
      </c>
      <c r="E15" s="88">
        <f t="shared" si="3"/>
        <v>0</v>
      </c>
      <c r="F15" s="88">
        <f t="shared" si="3"/>
        <v>0</v>
      </c>
      <c r="G15" s="88">
        <f t="shared" si="3"/>
        <v>0</v>
      </c>
    </row>
    <row r="16" spans="1:7" ht="15" customHeight="1" x14ac:dyDescent="0.2">
      <c r="A16" s="73" t="s">
        <v>30</v>
      </c>
      <c r="B16" s="15" t="s">
        <v>31</v>
      </c>
      <c r="C16" s="88">
        <f>C67</f>
        <v>0</v>
      </c>
      <c r="D16" s="88">
        <f t="shared" ref="D16:G16" si="4">D67</f>
        <v>0</v>
      </c>
      <c r="E16" s="88">
        <f t="shared" si="4"/>
        <v>0</v>
      </c>
      <c r="F16" s="88">
        <f t="shared" si="4"/>
        <v>0</v>
      </c>
      <c r="G16" s="88">
        <f t="shared" si="4"/>
        <v>0</v>
      </c>
    </row>
    <row r="17" spans="1:7" ht="15" customHeight="1" x14ac:dyDescent="0.2">
      <c r="A17" s="73" t="s">
        <v>33</v>
      </c>
      <c r="B17" s="74" t="s">
        <v>34</v>
      </c>
      <c r="C17" s="88">
        <f>C83</f>
        <v>0</v>
      </c>
      <c r="D17" s="88">
        <f t="shared" ref="D17:G17" si="5">D83</f>
        <v>0</v>
      </c>
      <c r="E17" s="88">
        <f t="shared" si="5"/>
        <v>0</v>
      </c>
      <c r="F17" s="88">
        <f t="shared" si="5"/>
        <v>0</v>
      </c>
      <c r="G17" s="88">
        <f t="shared" si="5"/>
        <v>0</v>
      </c>
    </row>
    <row r="18" spans="1:7" ht="15" customHeight="1" x14ac:dyDescent="0.2">
      <c r="A18" s="73" t="s">
        <v>38</v>
      </c>
      <c r="B18" s="74" t="s">
        <v>39</v>
      </c>
      <c r="C18" s="88">
        <f>C91</f>
        <v>0</v>
      </c>
      <c r="D18" s="88">
        <f t="shared" ref="D18:G18" si="6">D91</f>
        <v>0</v>
      </c>
      <c r="E18" s="88">
        <f t="shared" si="6"/>
        <v>0</v>
      </c>
      <c r="F18" s="88">
        <f t="shared" si="6"/>
        <v>0</v>
      </c>
      <c r="G18" s="88">
        <f t="shared" si="6"/>
        <v>0</v>
      </c>
    </row>
    <row r="19" spans="1:7" ht="15" customHeight="1" x14ac:dyDescent="0.2">
      <c r="A19" s="100"/>
      <c r="B19" s="65" t="s">
        <v>52</v>
      </c>
      <c r="C19" s="87">
        <f>SUM(C12:C18)</f>
        <v>0</v>
      </c>
      <c r="D19" s="87">
        <f>SUM(D12:D18)</f>
        <v>0</v>
      </c>
      <c r="E19" s="25">
        <f>SUM(E12:E18)</f>
        <v>0</v>
      </c>
      <c r="F19" s="25">
        <f>SUM(F12:F18)</f>
        <v>0</v>
      </c>
      <c r="G19" s="25">
        <f>SUM(G12:G18)</f>
        <v>0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RUJAN 2024. (ISPLATA U LISTOPADU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19"/>
      <c r="G29" s="119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/>
      <c r="D33" s="18"/>
      <c r="E33" s="19"/>
      <c r="F33" s="20"/>
      <c r="G33" s="21">
        <f>E33+F33</f>
        <v>0</v>
      </c>
    </row>
    <row r="34" spans="1:7" x14ac:dyDescent="0.2">
      <c r="A34" s="16"/>
      <c r="B34" s="17" t="s">
        <v>15</v>
      </c>
      <c r="C34" s="18"/>
      <c r="D34" s="18"/>
      <c r="E34" s="19"/>
      <c r="F34" s="20"/>
      <c r="G34" s="21">
        <f>E34+F34</f>
        <v>0</v>
      </c>
    </row>
    <row r="35" spans="1:7" x14ac:dyDescent="0.2">
      <c r="A35" s="16"/>
      <c r="B35" s="17" t="s">
        <v>16</v>
      </c>
      <c r="C35" s="18"/>
      <c r="D35" s="18"/>
      <c r="E35" s="19"/>
      <c r="F35" s="20"/>
      <c r="G35" s="21">
        <f>E35+F35</f>
        <v>0</v>
      </c>
    </row>
    <row r="36" spans="1:7" x14ac:dyDescent="0.2">
      <c r="A36" s="16"/>
      <c r="B36" s="17" t="s">
        <v>17</v>
      </c>
      <c r="C36" s="18"/>
      <c r="D36" s="18"/>
      <c r="E36" s="19"/>
      <c r="F36" s="20"/>
      <c r="G36" s="21">
        <f>E36+F36</f>
        <v>0</v>
      </c>
    </row>
    <row r="37" spans="1:7" x14ac:dyDescent="0.2">
      <c r="A37" s="16"/>
      <c r="B37" s="17" t="s">
        <v>18</v>
      </c>
      <c r="C37" s="18"/>
      <c r="D37" s="18"/>
      <c r="E37" s="19"/>
      <c r="F37" s="20"/>
      <c r="G37" s="21">
        <f>E37+F37</f>
        <v>0</v>
      </c>
    </row>
    <row r="38" spans="1:7" x14ac:dyDescent="0.2">
      <c r="A38" s="22"/>
      <c r="B38" s="23" t="s">
        <v>19</v>
      </c>
      <c r="C38" s="24">
        <f>SUM(C33:C37)</f>
        <v>0</v>
      </c>
      <c r="D38" s="24">
        <f>SUM(D33:D37)</f>
        <v>0</v>
      </c>
      <c r="E38" s="25">
        <f>SUM(E33:E37)</f>
        <v>0</v>
      </c>
      <c r="F38" s="25">
        <f>SUM(F33:F37)</f>
        <v>0</v>
      </c>
      <c r="G38" s="26">
        <f>SUM(G33:G37)</f>
        <v>0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/>
      <c r="D40" s="18"/>
      <c r="E40" s="20"/>
      <c r="F40" s="19"/>
      <c r="G40" s="21">
        <f>E40+F40</f>
        <v>0</v>
      </c>
    </row>
    <row r="41" spans="1:7" x14ac:dyDescent="0.2">
      <c r="A41" s="31"/>
      <c r="B41" s="17" t="s">
        <v>15</v>
      </c>
      <c r="C41" s="18"/>
      <c r="D41" s="18"/>
      <c r="E41" s="20"/>
      <c r="F41" s="19"/>
      <c r="G41" s="21">
        <f>E41+F41</f>
        <v>0</v>
      </c>
    </row>
    <row r="42" spans="1:7" x14ac:dyDescent="0.2">
      <c r="A42" s="31"/>
      <c r="B42" s="17" t="s">
        <v>16</v>
      </c>
      <c r="C42" s="18"/>
      <c r="D42" s="32"/>
      <c r="E42" s="20"/>
      <c r="F42" s="19"/>
      <c r="G42" s="21">
        <f>E42+F42</f>
        <v>0</v>
      </c>
    </row>
    <row r="43" spans="1:7" x14ac:dyDescent="0.2">
      <c r="A43" s="31"/>
      <c r="B43" s="17" t="s">
        <v>17</v>
      </c>
      <c r="C43" s="18"/>
      <c r="D43" s="32"/>
      <c r="E43" s="20"/>
      <c r="F43" s="19"/>
      <c r="G43" s="21">
        <f>E43+F43</f>
        <v>0</v>
      </c>
    </row>
    <row r="44" spans="1:7" x14ac:dyDescent="0.2">
      <c r="A44" s="16"/>
      <c r="B44" s="17" t="s">
        <v>18</v>
      </c>
      <c r="C44" s="33"/>
      <c r="D44" s="33"/>
      <c r="E44" s="20"/>
      <c r="F44" s="19"/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0</v>
      </c>
      <c r="D45" s="24">
        <f>SUM(D40:D44)</f>
        <v>0</v>
      </c>
      <c r="E45" s="25">
        <f>SUM(E40:E44)</f>
        <v>0</v>
      </c>
      <c r="F45" s="25">
        <f>SUM(F40:F44)</f>
        <v>0</v>
      </c>
      <c r="G45" s="25">
        <f>SUM(G40:G44)</f>
        <v>0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/>
      <c r="D47" s="18"/>
      <c r="E47" s="20"/>
      <c r="F47" s="20"/>
      <c r="G47" s="21">
        <f>E47+F47</f>
        <v>0</v>
      </c>
    </row>
    <row r="48" spans="1:7" x14ac:dyDescent="0.2">
      <c r="A48" s="31"/>
      <c r="B48" s="17" t="s">
        <v>15</v>
      </c>
      <c r="C48" s="18"/>
      <c r="D48" s="18"/>
      <c r="E48" s="20"/>
      <c r="F48" s="20"/>
      <c r="G48" s="21">
        <f>E48+F48</f>
        <v>0</v>
      </c>
    </row>
    <row r="49" spans="1:7" x14ac:dyDescent="0.2">
      <c r="A49" s="31"/>
      <c r="B49" s="17" t="s">
        <v>16</v>
      </c>
      <c r="C49" s="18"/>
      <c r="D49" s="18"/>
      <c r="E49" s="20"/>
      <c r="F49" s="20"/>
      <c r="G49" s="21">
        <f>E49+F49</f>
        <v>0</v>
      </c>
    </row>
    <row r="50" spans="1:7" x14ac:dyDescent="0.2">
      <c r="A50" s="31"/>
      <c r="B50" s="17" t="s">
        <v>17</v>
      </c>
      <c r="C50" s="18"/>
      <c r="D50" s="18"/>
      <c r="E50" s="20"/>
      <c r="F50" s="20"/>
      <c r="G50" s="21">
        <f>E50+F50</f>
        <v>0</v>
      </c>
    </row>
    <row r="51" spans="1:7" x14ac:dyDescent="0.2">
      <c r="A51" s="16"/>
      <c r="B51" s="17" t="s">
        <v>18</v>
      </c>
      <c r="C51" s="36"/>
      <c r="D51" s="36"/>
      <c r="E51" s="20"/>
      <c r="F51" s="20"/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0</v>
      </c>
      <c r="D52" s="24">
        <f>SUM(D47:D51)</f>
        <v>0</v>
      </c>
      <c r="E52" s="25">
        <f>SUM(E47:E51)</f>
        <v>0</v>
      </c>
      <c r="F52" s="25">
        <f>SUM(F47:F51)</f>
        <v>0</v>
      </c>
      <c r="G52" s="25">
        <f>SUM(G47:G51)</f>
        <v>0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/>
      <c r="D55" s="18"/>
      <c r="E55" s="42"/>
      <c r="F55" s="20"/>
      <c r="G55" s="21">
        <f>E55+F55</f>
        <v>0</v>
      </c>
    </row>
    <row r="56" spans="1:7" x14ac:dyDescent="0.2">
      <c r="A56" s="16"/>
      <c r="B56" s="17" t="s">
        <v>15</v>
      </c>
      <c r="C56" s="18"/>
      <c r="D56" s="18"/>
      <c r="E56" s="42"/>
      <c r="F56" s="20"/>
      <c r="G56" s="21">
        <f>E56+F56</f>
        <v>0</v>
      </c>
    </row>
    <row r="57" spans="1:7" x14ac:dyDescent="0.2">
      <c r="A57" s="16"/>
      <c r="B57" s="17" t="s">
        <v>16</v>
      </c>
      <c r="C57" s="36"/>
      <c r="D57" s="36"/>
      <c r="E57" s="42"/>
      <c r="F57" s="20"/>
      <c r="G57" s="21">
        <f>E57+F57</f>
        <v>0</v>
      </c>
    </row>
    <row r="58" spans="1:7" x14ac:dyDescent="0.2">
      <c r="A58" s="16"/>
      <c r="B58" s="17" t="s">
        <v>17</v>
      </c>
      <c r="C58" s="18"/>
      <c r="D58" s="18"/>
      <c r="E58" s="42"/>
      <c r="F58" s="20"/>
      <c r="G58" s="21">
        <f>E58+F58</f>
        <v>0</v>
      </c>
    </row>
    <row r="59" spans="1:7" x14ac:dyDescent="0.2">
      <c r="A59" s="16"/>
      <c r="B59" s="17" t="s">
        <v>18</v>
      </c>
      <c r="C59" s="33"/>
      <c r="D59" s="33"/>
      <c r="E59" s="42"/>
      <c r="F59" s="20"/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0</v>
      </c>
      <c r="D60" s="24">
        <f>SUM(D55:D59)</f>
        <v>0</v>
      </c>
      <c r="E60" s="25">
        <f>SUM(E55:E59)</f>
        <v>0</v>
      </c>
      <c r="F60" s="25">
        <f>SUM(F55:F59)</f>
        <v>0</v>
      </c>
      <c r="G60" s="25">
        <f>SUM(G55:G59)</f>
        <v>0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/>
      <c r="D62" s="18"/>
      <c r="E62" s="42"/>
      <c r="F62" s="20"/>
      <c r="G62" s="21">
        <f>E62+F62</f>
        <v>0</v>
      </c>
    </row>
    <row r="63" spans="1:7" x14ac:dyDescent="0.2">
      <c r="A63" s="31"/>
      <c r="B63" s="17" t="s">
        <v>15</v>
      </c>
      <c r="C63" s="18"/>
      <c r="D63" s="18"/>
      <c r="E63" s="42"/>
      <c r="F63" s="20"/>
      <c r="G63" s="21">
        <f>E63+F63</f>
        <v>0</v>
      </c>
    </row>
    <row r="64" spans="1:7" x14ac:dyDescent="0.2">
      <c r="A64" s="31"/>
      <c r="B64" s="17" t="s">
        <v>16</v>
      </c>
      <c r="C64" s="18"/>
      <c r="D64" s="18"/>
      <c r="E64" s="42"/>
      <c r="F64" s="20"/>
      <c r="G64" s="21">
        <f>E64+F64</f>
        <v>0</v>
      </c>
    </row>
    <row r="65" spans="1:7" x14ac:dyDescent="0.2">
      <c r="A65" s="31"/>
      <c r="B65" s="17" t="s">
        <v>17</v>
      </c>
      <c r="C65" s="18"/>
      <c r="D65" s="18"/>
      <c r="E65" s="42"/>
      <c r="F65" s="20"/>
      <c r="G65" s="21">
        <f>E65+F65</f>
        <v>0</v>
      </c>
    </row>
    <row r="66" spans="1:7" x14ac:dyDescent="0.2">
      <c r="A66" s="16"/>
      <c r="B66" s="17" t="s">
        <v>18</v>
      </c>
      <c r="C66" s="33"/>
      <c r="D66" s="33"/>
      <c r="E66" s="42"/>
      <c r="F66" s="20"/>
      <c r="G66" s="21">
        <f>E66+F66</f>
        <v>0</v>
      </c>
    </row>
    <row r="67" spans="1:7" x14ac:dyDescent="0.2">
      <c r="A67" s="34"/>
      <c r="B67" s="35" t="s">
        <v>32</v>
      </c>
      <c r="C67" s="24">
        <f>SUM(C62:C66)</f>
        <v>0</v>
      </c>
      <c r="D67" s="24">
        <f>SUM(D62:D66)</f>
        <v>0</v>
      </c>
      <c r="E67" s="25">
        <f>SUM(E62:E66)</f>
        <v>0</v>
      </c>
      <c r="F67" s="25">
        <f>SUM(F62:F66)</f>
        <v>0</v>
      </c>
      <c r="G67" s="25">
        <f>SUM(G62:G66)</f>
        <v>0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RUJAN 2024. (ISPLATA U LISTOPADU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/>
      <c r="D78" s="18"/>
      <c r="E78" s="42"/>
      <c r="F78" s="42"/>
      <c r="G78" s="21">
        <f>E78+F78</f>
        <v>0</v>
      </c>
    </row>
    <row r="79" spans="1:7" x14ac:dyDescent="0.2">
      <c r="A79" s="31"/>
      <c r="B79" s="17" t="s">
        <v>15</v>
      </c>
      <c r="C79" s="18"/>
      <c r="D79" s="18"/>
      <c r="E79" s="42"/>
      <c r="F79" s="42"/>
      <c r="G79" s="21">
        <f>E79+F79</f>
        <v>0</v>
      </c>
    </row>
    <row r="80" spans="1:7" x14ac:dyDescent="0.2">
      <c r="A80" s="31"/>
      <c r="B80" s="17" t="s">
        <v>16</v>
      </c>
      <c r="C80" s="18"/>
      <c r="D80" s="18"/>
      <c r="E80" s="42"/>
      <c r="F80" s="42"/>
      <c r="G80" s="21">
        <f>E80+F80</f>
        <v>0</v>
      </c>
    </row>
    <row r="81" spans="1:7" x14ac:dyDescent="0.2">
      <c r="A81" s="31"/>
      <c r="B81" s="17" t="s">
        <v>17</v>
      </c>
      <c r="C81" s="18"/>
      <c r="D81" s="18"/>
      <c r="E81" s="42"/>
      <c r="F81" s="42"/>
      <c r="G81" s="21">
        <f>E81+F81</f>
        <v>0</v>
      </c>
    </row>
    <row r="82" spans="1:7" x14ac:dyDescent="0.2">
      <c r="A82" s="16"/>
      <c r="B82" s="17" t="s">
        <v>18</v>
      </c>
      <c r="C82" s="18"/>
      <c r="D82" s="18"/>
      <c r="E82" s="42"/>
      <c r="F82" s="42"/>
      <c r="G82" s="21">
        <f>E82+F82</f>
        <v>0</v>
      </c>
    </row>
    <row r="83" spans="1:7" x14ac:dyDescent="0.2">
      <c r="A83" s="56"/>
      <c r="B83" s="23" t="s">
        <v>35</v>
      </c>
      <c r="C83" s="57">
        <f>SUM(C78:C82)</f>
        <v>0</v>
      </c>
      <c r="D83" s="57">
        <f>SUM(D78:D82)</f>
        <v>0</v>
      </c>
      <c r="E83" s="58">
        <f>SUM(E78:E82)</f>
        <v>0</v>
      </c>
      <c r="F83" s="58">
        <f>SUM(F78:F82)</f>
        <v>0</v>
      </c>
      <c r="G83" s="26">
        <f>SUM(G78:G82)</f>
        <v>0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0</v>
      </c>
      <c r="D85" s="62">
        <f t="shared" si="7"/>
        <v>0</v>
      </c>
      <c r="E85" s="63">
        <f t="shared" si="7"/>
        <v>0</v>
      </c>
      <c r="F85" s="63">
        <f t="shared" si="7"/>
        <v>0</v>
      </c>
      <c r="G85" s="63">
        <f>E85+F85</f>
        <v>0</v>
      </c>
    </row>
    <row r="86" spans="1:7" x14ac:dyDescent="0.2">
      <c r="A86" s="39"/>
      <c r="B86" s="17" t="s">
        <v>15</v>
      </c>
      <c r="C86" s="62">
        <f t="shared" si="7"/>
        <v>0</v>
      </c>
      <c r="D86" s="62">
        <f t="shared" si="7"/>
        <v>0</v>
      </c>
      <c r="E86" s="63">
        <f t="shared" si="7"/>
        <v>0</v>
      </c>
      <c r="F86" s="63">
        <f t="shared" si="7"/>
        <v>0</v>
      </c>
      <c r="G86" s="63">
        <f>E86+F86</f>
        <v>0</v>
      </c>
    </row>
    <row r="87" spans="1:7" x14ac:dyDescent="0.2">
      <c r="A87" s="39"/>
      <c r="B87" s="17" t="s">
        <v>16</v>
      </c>
      <c r="C87" s="62">
        <f t="shared" si="7"/>
        <v>0</v>
      </c>
      <c r="D87" s="62">
        <f t="shared" si="7"/>
        <v>0</v>
      </c>
      <c r="E87" s="63">
        <f t="shared" si="7"/>
        <v>0</v>
      </c>
      <c r="F87" s="63">
        <f t="shared" si="7"/>
        <v>0</v>
      </c>
      <c r="G87" s="63">
        <f>E87+F87</f>
        <v>0</v>
      </c>
    </row>
    <row r="88" spans="1:7" x14ac:dyDescent="0.2">
      <c r="A88" s="39"/>
      <c r="B88" s="17" t="s">
        <v>17</v>
      </c>
      <c r="C88" s="62">
        <f t="shared" si="7"/>
        <v>0</v>
      </c>
      <c r="D88" s="62">
        <f t="shared" si="7"/>
        <v>0</v>
      </c>
      <c r="E88" s="63">
        <f t="shared" si="7"/>
        <v>0</v>
      </c>
      <c r="F88" s="63">
        <f t="shared" si="7"/>
        <v>0</v>
      </c>
      <c r="G88" s="63">
        <f>E88+F88</f>
        <v>0</v>
      </c>
    </row>
    <row r="89" spans="1:7" x14ac:dyDescent="0.2">
      <c r="A89" s="39"/>
      <c r="B89" s="17" t="s">
        <v>18</v>
      </c>
      <c r="C89" s="62">
        <f t="shared" si="7"/>
        <v>0</v>
      </c>
      <c r="D89" s="62">
        <f t="shared" si="7"/>
        <v>0</v>
      </c>
      <c r="E89" s="63">
        <f t="shared" si="7"/>
        <v>0</v>
      </c>
      <c r="F89" s="63">
        <f t="shared" si="7"/>
        <v>0</v>
      </c>
      <c r="G89" s="63">
        <f>E89+F89</f>
        <v>0</v>
      </c>
    </row>
    <row r="90" spans="1:7" x14ac:dyDescent="0.2">
      <c r="A90" s="64"/>
      <c r="B90" s="65" t="s">
        <v>37</v>
      </c>
      <c r="C90" s="66">
        <f>SUM(C85:C89)</f>
        <v>0</v>
      </c>
      <c r="D90" s="66">
        <f>SUM(D85:D89)</f>
        <v>0</v>
      </c>
      <c r="E90" s="25">
        <f t="shared" ref="E90:F90" si="8">SUM(E85:E89)</f>
        <v>0</v>
      </c>
      <c r="F90" s="25">
        <f t="shared" si="8"/>
        <v>0</v>
      </c>
      <c r="G90" s="25">
        <f>SUM(G85:G89)</f>
        <v>0</v>
      </c>
    </row>
    <row r="91" spans="1:7" x14ac:dyDescent="0.2">
      <c r="A91" s="31" t="s">
        <v>38</v>
      </c>
      <c r="B91" s="67" t="s">
        <v>39</v>
      </c>
      <c r="C91" s="62"/>
      <c r="D91" s="62"/>
      <c r="E91" s="25"/>
      <c r="F91" s="25"/>
      <c r="G91" s="25">
        <f>E91+F91</f>
        <v>0</v>
      </c>
    </row>
    <row r="92" spans="1:7" x14ac:dyDescent="0.2">
      <c r="A92" s="64"/>
      <c r="B92" s="65" t="s">
        <v>40</v>
      </c>
      <c r="C92" s="66">
        <f>C90+C91</f>
        <v>0</v>
      </c>
      <c r="D92" s="66">
        <f>D90+D91</f>
        <v>0</v>
      </c>
      <c r="E92" s="25">
        <f>E90+E91</f>
        <v>0</v>
      </c>
      <c r="F92" s="25">
        <f>F90+F91</f>
        <v>0</v>
      </c>
      <c r="G92" s="25">
        <f>G90+G91</f>
        <v>0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/>
      <c r="E96" s="76"/>
      <c r="F96" s="76"/>
      <c r="G96" s="77">
        <f>E96+F96</f>
        <v>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/>
      <c r="E97" s="76"/>
      <c r="F97" s="76"/>
      <c r="G97" s="77">
        <f>E97+F97</f>
        <v>0</v>
      </c>
    </row>
    <row r="98" spans="1:7" x14ac:dyDescent="0.2">
      <c r="A98" s="120" t="s">
        <v>49</v>
      </c>
      <c r="B98" s="121"/>
      <c r="C98" s="101" t="s">
        <v>43</v>
      </c>
      <c r="D98" s="78">
        <f>D96+D97</f>
        <v>0</v>
      </c>
      <c r="E98" s="25">
        <f>E96+E97</f>
        <v>0</v>
      </c>
      <c r="F98" s="25">
        <f>F96+F97</f>
        <v>0</v>
      </c>
      <c r="G98" s="25">
        <f>E98+F98</f>
        <v>0</v>
      </c>
    </row>
    <row r="99" spans="1:7" x14ac:dyDescent="0.2">
      <c r="A99" s="73" t="s">
        <v>23</v>
      </c>
      <c r="B99" s="74" t="s">
        <v>50</v>
      </c>
      <c r="C99" s="79" t="s">
        <v>43</v>
      </c>
      <c r="D99" s="80"/>
      <c r="E99" s="77"/>
      <c r="F99" s="77"/>
      <c r="G99" s="77">
        <f>E99+F99</f>
        <v>0</v>
      </c>
    </row>
    <row r="100" spans="1:7" x14ac:dyDescent="0.2">
      <c r="A100" s="120" t="s">
        <v>51</v>
      </c>
      <c r="B100" s="121"/>
      <c r="C100" s="81"/>
      <c r="D100" s="78">
        <f>D98+D99</f>
        <v>0</v>
      </c>
      <c r="E100" s="25">
        <f>E98+E99</f>
        <v>0</v>
      </c>
      <c r="F100" s="25">
        <f t="shared" ref="F100:G100" si="9">F98+F99</f>
        <v>0</v>
      </c>
      <c r="G100" s="25">
        <f t="shared" si="9"/>
        <v>0</v>
      </c>
    </row>
    <row r="101" spans="1:7" x14ac:dyDescent="0.2">
      <c r="A101" s="68"/>
      <c r="B101" s="69"/>
      <c r="C101" s="70"/>
      <c r="D101" s="70"/>
      <c r="E101" s="48"/>
      <c r="F101" s="48"/>
      <c r="G101" s="48"/>
    </row>
    <row r="102" spans="1:7" x14ac:dyDescent="0.2">
      <c r="A102" s="82" t="s">
        <v>57</v>
      </c>
      <c r="B102" s="69"/>
      <c r="C102" s="72"/>
      <c r="D102" s="72"/>
      <c r="E102" s="48"/>
      <c r="F102" s="83"/>
      <c r="G102" s="48"/>
    </row>
  </sheetData>
  <mergeCells count="4">
    <mergeCell ref="E9:F9"/>
    <mergeCell ref="F29:G29"/>
    <mergeCell ref="A98:B98"/>
    <mergeCell ref="A100:B100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zoomScaleNormal="100" workbookViewId="0">
      <selection activeCell="M33" sqref="M33"/>
    </sheetView>
  </sheetViews>
  <sheetFormatPr defaultRowHeight="12.75" x14ac:dyDescent="0.2"/>
  <cols>
    <col min="1" max="1" width="5.28515625" style="82" customWidth="1"/>
    <col min="2" max="2" width="52.42578125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67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18"/>
      <c r="F9" s="118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0</v>
      </c>
      <c r="D12" s="88">
        <f t="shared" ref="D12:G12" si="0">D38</f>
        <v>0</v>
      </c>
      <c r="E12" s="88">
        <f t="shared" si="0"/>
        <v>0</v>
      </c>
      <c r="F12" s="88">
        <f t="shared" si="0"/>
        <v>0</v>
      </c>
      <c r="G12" s="88">
        <f t="shared" si="0"/>
        <v>0</v>
      </c>
    </row>
    <row r="13" spans="1:7" ht="15" customHeight="1" x14ac:dyDescent="0.2">
      <c r="A13" s="90" t="s">
        <v>20</v>
      </c>
      <c r="B13" s="91" t="s">
        <v>21</v>
      </c>
      <c r="C13" s="88">
        <f>C45</f>
        <v>0</v>
      </c>
      <c r="D13" s="88">
        <f t="shared" ref="D13:G13" si="1">D45</f>
        <v>0</v>
      </c>
      <c r="E13" s="88">
        <f t="shared" si="1"/>
        <v>0</v>
      </c>
      <c r="F13" s="88">
        <f t="shared" si="1"/>
        <v>0</v>
      </c>
      <c r="G13" s="88">
        <f t="shared" si="1"/>
        <v>0</v>
      </c>
    </row>
    <row r="14" spans="1:7" ht="15" customHeight="1" x14ac:dyDescent="0.2">
      <c r="A14" s="90" t="s">
        <v>23</v>
      </c>
      <c r="B14" s="15" t="s">
        <v>24</v>
      </c>
      <c r="C14" s="88">
        <f>C52</f>
        <v>0</v>
      </c>
      <c r="D14" s="88">
        <f t="shared" ref="D14:G14" si="2">D52</f>
        <v>0</v>
      </c>
      <c r="E14" s="88">
        <f t="shared" si="2"/>
        <v>0</v>
      </c>
      <c r="F14" s="88">
        <f t="shared" si="2"/>
        <v>0</v>
      </c>
      <c r="G14" s="88">
        <f t="shared" si="2"/>
        <v>0</v>
      </c>
    </row>
    <row r="15" spans="1:7" ht="15" customHeight="1" x14ac:dyDescent="0.2">
      <c r="A15" s="90" t="s">
        <v>26</v>
      </c>
      <c r="B15" s="89" t="s">
        <v>53</v>
      </c>
      <c r="C15" s="88">
        <f>C60</f>
        <v>0</v>
      </c>
      <c r="D15" s="88">
        <f t="shared" ref="D15:G15" si="3">D60</f>
        <v>0</v>
      </c>
      <c r="E15" s="88">
        <f t="shared" si="3"/>
        <v>0</v>
      </c>
      <c r="F15" s="88">
        <f t="shared" si="3"/>
        <v>0</v>
      </c>
      <c r="G15" s="88">
        <f t="shared" si="3"/>
        <v>0</v>
      </c>
    </row>
    <row r="16" spans="1:7" ht="15" customHeight="1" x14ac:dyDescent="0.2">
      <c r="A16" s="73" t="s">
        <v>30</v>
      </c>
      <c r="B16" s="15" t="s">
        <v>31</v>
      </c>
      <c r="C16" s="88">
        <f>C67</f>
        <v>0</v>
      </c>
      <c r="D16" s="88">
        <f t="shared" ref="D16:G16" si="4">D67</f>
        <v>0</v>
      </c>
      <c r="E16" s="88">
        <f t="shared" si="4"/>
        <v>0</v>
      </c>
      <c r="F16" s="88">
        <f t="shared" si="4"/>
        <v>0</v>
      </c>
      <c r="G16" s="88">
        <f t="shared" si="4"/>
        <v>0</v>
      </c>
    </row>
    <row r="17" spans="1:7" ht="15" customHeight="1" x14ac:dyDescent="0.2">
      <c r="A17" s="73" t="s">
        <v>33</v>
      </c>
      <c r="B17" s="74" t="s">
        <v>34</v>
      </c>
      <c r="C17" s="88">
        <f>C83</f>
        <v>0</v>
      </c>
      <c r="D17" s="88">
        <f t="shared" ref="D17:G17" si="5">D83</f>
        <v>0</v>
      </c>
      <c r="E17" s="88">
        <f t="shared" si="5"/>
        <v>0</v>
      </c>
      <c r="F17" s="88">
        <f t="shared" si="5"/>
        <v>0</v>
      </c>
      <c r="G17" s="88">
        <f t="shared" si="5"/>
        <v>0</v>
      </c>
    </row>
    <row r="18" spans="1:7" ht="15" customHeight="1" x14ac:dyDescent="0.2">
      <c r="A18" s="73" t="s">
        <v>38</v>
      </c>
      <c r="B18" s="74" t="s">
        <v>39</v>
      </c>
      <c r="C18" s="88">
        <f>C91</f>
        <v>0</v>
      </c>
      <c r="D18" s="88">
        <f t="shared" ref="D18:G18" si="6">D91</f>
        <v>0</v>
      </c>
      <c r="E18" s="88">
        <f t="shared" si="6"/>
        <v>0</v>
      </c>
      <c r="F18" s="88">
        <f t="shared" si="6"/>
        <v>0</v>
      </c>
      <c r="G18" s="88">
        <f t="shared" si="6"/>
        <v>0</v>
      </c>
    </row>
    <row r="19" spans="1:7" ht="15" customHeight="1" x14ac:dyDescent="0.2">
      <c r="A19" s="100"/>
      <c r="B19" s="65" t="s">
        <v>52</v>
      </c>
      <c r="C19" s="87">
        <f>SUM(C12:C18)</f>
        <v>0</v>
      </c>
      <c r="D19" s="87">
        <f>SUM(D12:D18)</f>
        <v>0</v>
      </c>
      <c r="E19" s="25">
        <f>SUM(E12:E18)</f>
        <v>0</v>
      </c>
      <c r="F19" s="25">
        <f>SUM(F12:F18)</f>
        <v>0</v>
      </c>
      <c r="G19" s="25">
        <f>SUM(G12:G18)</f>
        <v>0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LISTOPAD 2024. (ISPLATA U STUDENOME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19"/>
      <c r="G29" s="119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/>
      <c r="D33" s="18"/>
      <c r="E33" s="19"/>
      <c r="F33" s="20"/>
      <c r="G33" s="21">
        <f>E33+F33</f>
        <v>0</v>
      </c>
    </row>
    <row r="34" spans="1:7" x14ac:dyDescent="0.2">
      <c r="A34" s="16"/>
      <c r="B34" s="17" t="s">
        <v>15</v>
      </c>
      <c r="C34" s="18"/>
      <c r="D34" s="18"/>
      <c r="E34" s="19"/>
      <c r="F34" s="20"/>
      <c r="G34" s="21">
        <f>E34+F34</f>
        <v>0</v>
      </c>
    </row>
    <row r="35" spans="1:7" x14ac:dyDescent="0.2">
      <c r="A35" s="16"/>
      <c r="B35" s="17" t="s">
        <v>16</v>
      </c>
      <c r="C35" s="18"/>
      <c r="D35" s="18"/>
      <c r="E35" s="19"/>
      <c r="F35" s="20"/>
      <c r="G35" s="21">
        <f>E35+F35</f>
        <v>0</v>
      </c>
    </row>
    <row r="36" spans="1:7" x14ac:dyDescent="0.2">
      <c r="A36" s="16"/>
      <c r="B36" s="17" t="s">
        <v>17</v>
      </c>
      <c r="C36" s="18"/>
      <c r="D36" s="18"/>
      <c r="E36" s="19"/>
      <c r="F36" s="20"/>
      <c r="G36" s="21">
        <f>E36+F36</f>
        <v>0</v>
      </c>
    </row>
    <row r="37" spans="1:7" x14ac:dyDescent="0.2">
      <c r="A37" s="16"/>
      <c r="B37" s="17" t="s">
        <v>18</v>
      </c>
      <c r="C37" s="18"/>
      <c r="D37" s="18"/>
      <c r="E37" s="19"/>
      <c r="F37" s="20"/>
      <c r="G37" s="21">
        <f>E37+F37</f>
        <v>0</v>
      </c>
    </row>
    <row r="38" spans="1:7" x14ac:dyDescent="0.2">
      <c r="A38" s="22"/>
      <c r="B38" s="23" t="s">
        <v>19</v>
      </c>
      <c r="C38" s="24">
        <f>SUM(C33:C37)</f>
        <v>0</v>
      </c>
      <c r="D38" s="24">
        <f>SUM(D33:D37)</f>
        <v>0</v>
      </c>
      <c r="E38" s="25">
        <f>SUM(E33:E37)</f>
        <v>0</v>
      </c>
      <c r="F38" s="25">
        <f>SUM(F33:F37)</f>
        <v>0</v>
      </c>
      <c r="G38" s="26">
        <f>SUM(G33:G37)</f>
        <v>0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/>
      <c r="D40" s="18"/>
      <c r="E40" s="20"/>
      <c r="F40" s="19"/>
      <c r="G40" s="21">
        <f>E40+F40</f>
        <v>0</v>
      </c>
    </row>
    <row r="41" spans="1:7" x14ac:dyDescent="0.2">
      <c r="A41" s="31"/>
      <c r="B41" s="17" t="s">
        <v>15</v>
      </c>
      <c r="C41" s="18"/>
      <c r="D41" s="18"/>
      <c r="E41" s="20"/>
      <c r="F41" s="19"/>
      <c r="G41" s="21">
        <f>E41+F41</f>
        <v>0</v>
      </c>
    </row>
    <row r="42" spans="1:7" x14ac:dyDescent="0.2">
      <c r="A42" s="31"/>
      <c r="B42" s="17" t="s">
        <v>16</v>
      </c>
      <c r="C42" s="18"/>
      <c r="D42" s="32"/>
      <c r="E42" s="20"/>
      <c r="F42" s="19"/>
      <c r="G42" s="21">
        <f>E42+F42</f>
        <v>0</v>
      </c>
    </row>
    <row r="43" spans="1:7" x14ac:dyDescent="0.2">
      <c r="A43" s="31"/>
      <c r="B43" s="17" t="s">
        <v>17</v>
      </c>
      <c r="C43" s="18"/>
      <c r="D43" s="32"/>
      <c r="E43" s="20"/>
      <c r="F43" s="19"/>
      <c r="G43" s="21">
        <f>E43+F43</f>
        <v>0</v>
      </c>
    </row>
    <row r="44" spans="1:7" x14ac:dyDescent="0.2">
      <c r="A44" s="16"/>
      <c r="B44" s="17" t="s">
        <v>18</v>
      </c>
      <c r="C44" s="33"/>
      <c r="D44" s="33"/>
      <c r="E44" s="20"/>
      <c r="F44" s="19"/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0</v>
      </c>
      <c r="D45" s="24">
        <f>SUM(D40:D44)</f>
        <v>0</v>
      </c>
      <c r="E45" s="25">
        <f>SUM(E40:E44)</f>
        <v>0</v>
      </c>
      <c r="F45" s="25">
        <f>SUM(F40:F44)</f>
        <v>0</v>
      </c>
      <c r="G45" s="25">
        <f>SUM(G40:G44)</f>
        <v>0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/>
      <c r="D47" s="18"/>
      <c r="E47" s="20"/>
      <c r="F47" s="20"/>
      <c r="G47" s="21">
        <f>E47+F47</f>
        <v>0</v>
      </c>
    </row>
    <row r="48" spans="1:7" x14ac:dyDescent="0.2">
      <c r="A48" s="31"/>
      <c r="B48" s="17" t="s">
        <v>15</v>
      </c>
      <c r="C48" s="18"/>
      <c r="D48" s="18"/>
      <c r="E48" s="20"/>
      <c r="F48" s="20"/>
      <c r="G48" s="21">
        <f>E48+F48</f>
        <v>0</v>
      </c>
    </row>
    <row r="49" spans="1:7" x14ac:dyDescent="0.2">
      <c r="A49" s="31"/>
      <c r="B49" s="17" t="s">
        <v>16</v>
      </c>
      <c r="C49" s="18"/>
      <c r="D49" s="18"/>
      <c r="E49" s="20"/>
      <c r="F49" s="20"/>
      <c r="G49" s="21">
        <f>E49+F49</f>
        <v>0</v>
      </c>
    </row>
    <row r="50" spans="1:7" x14ac:dyDescent="0.2">
      <c r="A50" s="31"/>
      <c r="B50" s="17" t="s">
        <v>17</v>
      </c>
      <c r="C50" s="18"/>
      <c r="D50" s="18"/>
      <c r="E50" s="20"/>
      <c r="F50" s="20"/>
      <c r="G50" s="21">
        <f>E50+F50</f>
        <v>0</v>
      </c>
    </row>
    <row r="51" spans="1:7" x14ac:dyDescent="0.2">
      <c r="A51" s="16"/>
      <c r="B51" s="17" t="s">
        <v>18</v>
      </c>
      <c r="C51" s="36"/>
      <c r="D51" s="36"/>
      <c r="E51" s="20"/>
      <c r="F51" s="20"/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0</v>
      </c>
      <c r="D52" s="24">
        <f>SUM(D47:D51)</f>
        <v>0</v>
      </c>
      <c r="E52" s="25">
        <f>SUM(E47:E51)</f>
        <v>0</v>
      </c>
      <c r="F52" s="25">
        <f>SUM(F47:F51)</f>
        <v>0</v>
      </c>
      <c r="G52" s="25">
        <f>SUM(G47:G51)</f>
        <v>0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/>
      <c r="D55" s="18"/>
      <c r="E55" s="42"/>
      <c r="F55" s="20"/>
      <c r="G55" s="21">
        <f>E55+F55</f>
        <v>0</v>
      </c>
    </row>
    <row r="56" spans="1:7" x14ac:dyDescent="0.2">
      <c r="A56" s="16"/>
      <c r="B56" s="17" t="s">
        <v>15</v>
      </c>
      <c r="C56" s="18"/>
      <c r="D56" s="18"/>
      <c r="E56" s="42"/>
      <c r="F56" s="20"/>
      <c r="G56" s="21">
        <f>E56+F56</f>
        <v>0</v>
      </c>
    </row>
    <row r="57" spans="1:7" x14ac:dyDescent="0.2">
      <c r="A57" s="16"/>
      <c r="B57" s="17" t="s">
        <v>16</v>
      </c>
      <c r="C57" s="36"/>
      <c r="D57" s="36"/>
      <c r="E57" s="42"/>
      <c r="F57" s="20"/>
      <c r="G57" s="21">
        <f>E57+F57</f>
        <v>0</v>
      </c>
    </row>
    <row r="58" spans="1:7" x14ac:dyDescent="0.2">
      <c r="A58" s="16"/>
      <c r="B58" s="17" t="s">
        <v>17</v>
      </c>
      <c r="C58" s="18"/>
      <c r="D58" s="18"/>
      <c r="E58" s="42"/>
      <c r="F58" s="20"/>
      <c r="G58" s="21">
        <f>E58+F58</f>
        <v>0</v>
      </c>
    </row>
    <row r="59" spans="1:7" x14ac:dyDescent="0.2">
      <c r="A59" s="16"/>
      <c r="B59" s="17" t="s">
        <v>18</v>
      </c>
      <c r="C59" s="33"/>
      <c r="D59" s="33"/>
      <c r="E59" s="42"/>
      <c r="F59" s="20"/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0</v>
      </c>
      <c r="D60" s="24">
        <f>SUM(D55:D59)</f>
        <v>0</v>
      </c>
      <c r="E60" s="25">
        <f>SUM(E55:E59)</f>
        <v>0</v>
      </c>
      <c r="F60" s="25">
        <f>SUM(F55:F59)</f>
        <v>0</v>
      </c>
      <c r="G60" s="25">
        <f>SUM(G55:G59)</f>
        <v>0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/>
      <c r="D62" s="18"/>
      <c r="E62" s="42"/>
      <c r="F62" s="20"/>
      <c r="G62" s="21">
        <f>E62+F62</f>
        <v>0</v>
      </c>
    </row>
    <row r="63" spans="1:7" x14ac:dyDescent="0.2">
      <c r="A63" s="31"/>
      <c r="B63" s="17" t="s">
        <v>15</v>
      </c>
      <c r="C63" s="18"/>
      <c r="D63" s="18"/>
      <c r="E63" s="42"/>
      <c r="F63" s="20"/>
      <c r="G63" s="21">
        <f>E63+F63</f>
        <v>0</v>
      </c>
    </row>
    <row r="64" spans="1:7" x14ac:dyDescent="0.2">
      <c r="A64" s="31"/>
      <c r="B64" s="17" t="s">
        <v>16</v>
      </c>
      <c r="C64" s="18"/>
      <c r="D64" s="18"/>
      <c r="E64" s="42"/>
      <c r="F64" s="20"/>
      <c r="G64" s="21">
        <f>E64+F64</f>
        <v>0</v>
      </c>
    </row>
    <row r="65" spans="1:7" x14ac:dyDescent="0.2">
      <c r="A65" s="31"/>
      <c r="B65" s="17" t="s">
        <v>17</v>
      </c>
      <c r="C65" s="18"/>
      <c r="D65" s="18"/>
      <c r="E65" s="42"/>
      <c r="F65" s="20"/>
      <c r="G65" s="21">
        <f>E65+F65</f>
        <v>0</v>
      </c>
    </row>
    <row r="66" spans="1:7" x14ac:dyDescent="0.2">
      <c r="A66" s="16"/>
      <c r="B66" s="17" t="s">
        <v>18</v>
      </c>
      <c r="C66" s="33"/>
      <c r="D66" s="33"/>
      <c r="E66" s="42"/>
      <c r="F66" s="20"/>
      <c r="G66" s="21">
        <f>E66+F66</f>
        <v>0</v>
      </c>
    </row>
    <row r="67" spans="1:7" x14ac:dyDescent="0.2">
      <c r="A67" s="34"/>
      <c r="B67" s="35" t="s">
        <v>32</v>
      </c>
      <c r="C67" s="24">
        <f>SUM(C62:C66)</f>
        <v>0</v>
      </c>
      <c r="D67" s="24">
        <f>SUM(D62:D66)</f>
        <v>0</v>
      </c>
      <c r="E67" s="25">
        <f>SUM(E62:E66)</f>
        <v>0</v>
      </c>
      <c r="F67" s="25">
        <f>SUM(F62:F66)</f>
        <v>0</v>
      </c>
      <c r="G67" s="25">
        <f>SUM(G62:G66)</f>
        <v>0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LISTOPAD 2024. (ISPLATA U STUDENOME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/>
      <c r="D78" s="18"/>
      <c r="E78" s="42"/>
      <c r="F78" s="42"/>
      <c r="G78" s="21">
        <f>E78+F78</f>
        <v>0</v>
      </c>
    </row>
    <row r="79" spans="1:7" x14ac:dyDescent="0.2">
      <c r="A79" s="31"/>
      <c r="B79" s="17" t="s">
        <v>15</v>
      </c>
      <c r="C79" s="18"/>
      <c r="D79" s="18"/>
      <c r="E79" s="42"/>
      <c r="F79" s="42"/>
      <c r="G79" s="21">
        <f>E79+F79</f>
        <v>0</v>
      </c>
    </row>
    <row r="80" spans="1:7" x14ac:dyDescent="0.2">
      <c r="A80" s="31"/>
      <c r="B80" s="17" t="s">
        <v>16</v>
      </c>
      <c r="C80" s="18"/>
      <c r="D80" s="18"/>
      <c r="E80" s="42"/>
      <c r="F80" s="42"/>
      <c r="G80" s="21">
        <f>E80+F80</f>
        <v>0</v>
      </c>
    </row>
    <row r="81" spans="1:7" x14ac:dyDescent="0.2">
      <c r="A81" s="31"/>
      <c r="B81" s="17" t="s">
        <v>17</v>
      </c>
      <c r="C81" s="18"/>
      <c r="D81" s="18"/>
      <c r="E81" s="42"/>
      <c r="F81" s="42"/>
      <c r="G81" s="21">
        <f>E81+F81</f>
        <v>0</v>
      </c>
    </row>
    <row r="82" spans="1:7" x14ac:dyDescent="0.2">
      <c r="A82" s="16"/>
      <c r="B82" s="17" t="s">
        <v>18</v>
      </c>
      <c r="C82" s="18"/>
      <c r="D82" s="18"/>
      <c r="E82" s="42"/>
      <c r="F82" s="42"/>
      <c r="G82" s="21">
        <f>E82+F82</f>
        <v>0</v>
      </c>
    </row>
    <row r="83" spans="1:7" x14ac:dyDescent="0.2">
      <c r="A83" s="56"/>
      <c r="B83" s="23" t="s">
        <v>35</v>
      </c>
      <c r="C83" s="57">
        <f>SUM(C78:C82)</f>
        <v>0</v>
      </c>
      <c r="D83" s="57">
        <f>SUM(D78:D82)</f>
        <v>0</v>
      </c>
      <c r="E83" s="58">
        <f>SUM(E78:E82)</f>
        <v>0</v>
      </c>
      <c r="F83" s="58">
        <f>SUM(F78:F82)</f>
        <v>0</v>
      </c>
      <c r="G83" s="26">
        <f>SUM(G78:G82)</f>
        <v>0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0</v>
      </c>
      <c r="D85" s="62">
        <f t="shared" si="7"/>
        <v>0</v>
      </c>
      <c r="E85" s="63">
        <f t="shared" si="7"/>
        <v>0</v>
      </c>
      <c r="F85" s="63">
        <f t="shared" si="7"/>
        <v>0</v>
      </c>
      <c r="G85" s="63">
        <f>E85+F85</f>
        <v>0</v>
      </c>
    </row>
    <row r="86" spans="1:7" x14ac:dyDescent="0.2">
      <c r="A86" s="39"/>
      <c r="B86" s="17" t="s">
        <v>15</v>
      </c>
      <c r="C86" s="62">
        <f t="shared" si="7"/>
        <v>0</v>
      </c>
      <c r="D86" s="62">
        <f t="shared" si="7"/>
        <v>0</v>
      </c>
      <c r="E86" s="63">
        <f t="shared" si="7"/>
        <v>0</v>
      </c>
      <c r="F86" s="63">
        <f t="shared" si="7"/>
        <v>0</v>
      </c>
      <c r="G86" s="63">
        <f>E86+F86</f>
        <v>0</v>
      </c>
    </row>
    <row r="87" spans="1:7" x14ac:dyDescent="0.2">
      <c r="A87" s="39"/>
      <c r="B87" s="17" t="s">
        <v>16</v>
      </c>
      <c r="C87" s="62">
        <f t="shared" si="7"/>
        <v>0</v>
      </c>
      <c r="D87" s="62">
        <f t="shared" si="7"/>
        <v>0</v>
      </c>
      <c r="E87" s="63">
        <f t="shared" si="7"/>
        <v>0</v>
      </c>
      <c r="F87" s="63">
        <f t="shared" si="7"/>
        <v>0</v>
      </c>
      <c r="G87" s="63">
        <f>E87+F87</f>
        <v>0</v>
      </c>
    </row>
    <row r="88" spans="1:7" x14ac:dyDescent="0.2">
      <c r="A88" s="39"/>
      <c r="B88" s="17" t="s">
        <v>17</v>
      </c>
      <c r="C88" s="62">
        <f t="shared" si="7"/>
        <v>0</v>
      </c>
      <c r="D88" s="62">
        <f t="shared" si="7"/>
        <v>0</v>
      </c>
      <c r="E88" s="63">
        <f t="shared" si="7"/>
        <v>0</v>
      </c>
      <c r="F88" s="63">
        <f t="shared" si="7"/>
        <v>0</v>
      </c>
      <c r="G88" s="63">
        <f>E88+F88</f>
        <v>0</v>
      </c>
    </row>
    <row r="89" spans="1:7" x14ac:dyDescent="0.2">
      <c r="A89" s="39"/>
      <c r="B89" s="17" t="s">
        <v>18</v>
      </c>
      <c r="C89" s="62">
        <f t="shared" si="7"/>
        <v>0</v>
      </c>
      <c r="D89" s="62">
        <f t="shared" si="7"/>
        <v>0</v>
      </c>
      <c r="E89" s="63">
        <f t="shared" si="7"/>
        <v>0</v>
      </c>
      <c r="F89" s="63">
        <f t="shared" si="7"/>
        <v>0</v>
      </c>
      <c r="G89" s="63">
        <f>E89+F89</f>
        <v>0</v>
      </c>
    </row>
    <row r="90" spans="1:7" x14ac:dyDescent="0.2">
      <c r="A90" s="64"/>
      <c r="B90" s="65" t="s">
        <v>37</v>
      </c>
      <c r="C90" s="66">
        <f>SUM(C85:C89)</f>
        <v>0</v>
      </c>
      <c r="D90" s="66">
        <f>SUM(D85:D89)</f>
        <v>0</v>
      </c>
      <c r="E90" s="25">
        <f t="shared" ref="E90:F90" si="8">SUM(E85:E89)</f>
        <v>0</v>
      </c>
      <c r="F90" s="25">
        <f t="shared" si="8"/>
        <v>0</v>
      </c>
      <c r="G90" s="25">
        <f>SUM(G85:G89)</f>
        <v>0</v>
      </c>
    </row>
    <row r="91" spans="1:7" x14ac:dyDescent="0.2">
      <c r="A91" s="31" t="s">
        <v>38</v>
      </c>
      <c r="B91" s="67" t="s">
        <v>39</v>
      </c>
      <c r="C91" s="62"/>
      <c r="D91" s="62"/>
      <c r="E91" s="25"/>
      <c r="F91" s="25"/>
      <c r="G91" s="25">
        <f>E91+F91</f>
        <v>0</v>
      </c>
    </row>
    <row r="92" spans="1:7" x14ac:dyDescent="0.2">
      <c r="A92" s="64"/>
      <c r="B92" s="65" t="s">
        <v>40</v>
      </c>
      <c r="C92" s="66">
        <f>C90+C91</f>
        <v>0</v>
      </c>
      <c r="D92" s="66">
        <f>D90+D91</f>
        <v>0</v>
      </c>
      <c r="E92" s="25">
        <f>E90+E91</f>
        <v>0</v>
      </c>
      <c r="F92" s="25">
        <f>F90+F91</f>
        <v>0</v>
      </c>
      <c r="G92" s="25">
        <f>G90+G91</f>
        <v>0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/>
      <c r="E96" s="76"/>
      <c r="F96" s="76"/>
      <c r="G96" s="77">
        <f>E96+F96</f>
        <v>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/>
      <c r="E97" s="76"/>
      <c r="F97" s="76"/>
      <c r="G97" s="77">
        <f>E97+F97</f>
        <v>0</v>
      </c>
    </row>
    <row r="98" spans="1:7" x14ac:dyDescent="0.2">
      <c r="A98" s="120" t="s">
        <v>49</v>
      </c>
      <c r="B98" s="121"/>
      <c r="C98" s="101" t="s">
        <v>43</v>
      </c>
      <c r="D98" s="78">
        <f>D96+D97</f>
        <v>0</v>
      </c>
      <c r="E98" s="25">
        <f>E96+E97</f>
        <v>0</v>
      </c>
      <c r="F98" s="25">
        <f>F96+F97</f>
        <v>0</v>
      </c>
      <c r="G98" s="25">
        <f>E98+F98</f>
        <v>0</v>
      </c>
    </row>
    <row r="99" spans="1:7" x14ac:dyDescent="0.2">
      <c r="A99" s="73" t="s">
        <v>23</v>
      </c>
      <c r="B99" s="74" t="s">
        <v>50</v>
      </c>
      <c r="C99" s="79" t="s">
        <v>43</v>
      </c>
      <c r="D99" s="80"/>
      <c r="E99" s="77"/>
      <c r="F99" s="77"/>
      <c r="G99" s="77">
        <f>E99+F99</f>
        <v>0</v>
      </c>
    </row>
    <row r="100" spans="1:7" x14ac:dyDescent="0.2">
      <c r="A100" s="120" t="s">
        <v>51</v>
      </c>
      <c r="B100" s="121"/>
      <c r="C100" s="81"/>
      <c r="D100" s="78">
        <f>D98+D99</f>
        <v>0</v>
      </c>
      <c r="E100" s="25">
        <f>E98+E99</f>
        <v>0</v>
      </c>
      <c r="F100" s="25">
        <f t="shared" ref="F100:G100" si="9">F98+F99</f>
        <v>0</v>
      </c>
      <c r="G100" s="25">
        <f t="shared" si="9"/>
        <v>0</v>
      </c>
    </row>
    <row r="101" spans="1:7" x14ac:dyDescent="0.2">
      <c r="A101" s="68"/>
      <c r="B101" s="69"/>
      <c r="C101" s="70"/>
      <c r="D101" s="70"/>
      <c r="E101" s="48"/>
      <c r="F101" s="48"/>
      <c r="G101" s="48"/>
    </row>
    <row r="102" spans="1:7" x14ac:dyDescent="0.2">
      <c r="A102" s="82" t="s">
        <v>57</v>
      </c>
      <c r="B102" s="69"/>
      <c r="C102" s="72"/>
      <c r="D102" s="72"/>
      <c r="E102" s="48"/>
      <c r="F102" s="83"/>
      <c r="G102" s="48"/>
    </row>
  </sheetData>
  <mergeCells count="4">
    <mergeCell ref="E9:F9"/>
    <mergeCell ref="F29:G29"/>
    <mergeCell ref="A98:B98"/>
    <mergeCell ref="A100:B100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zoomScaleNormal="100" workbookViewId="0">
      <selection activeCell="A7" sqref="A7"/>
    </sheetView>
  </sheetViews>
  <sheetFormatPr defaultRowHeight="12.75" x14ac:dyDescent="0.2"/>
  <cols>
    <col min="1" max="1" width="5.28515625" style="82" customWidth="1"/>
    <col min="2" max="2" width="52.42578125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68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18"/>
      <c r="F9" s="118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0</v>
      </c>
      <c r="D12" s="88">
        <f t="shared" ref="D12:G12" si="0">D38</f>
        <v>0</v>
      </c>
      <c r="E12" s="88">
        <f t="shared" si="0"/>
        <v>0</v>
      </c>
      <c r="F12" s="88">
        <f t="shared" si="0"/>
        <v>0</v>
      </c>
      <c r="G12" s="88">
        <f t="shared" si="0"/>
        <v>0</v>
      </c>
    </row>
    <row r="13" spans="1:7" ht="15" customHeight="1" x14ac:dyDescent="0.2">
      <c r="A13" s="90" t="s">
        <v>20</v>
      </c>
      <c r="B13" s="91" t="s">
        <v>21</v>
      </c>
      <c r="C13" s="88">
        <f>C45</f>
        <v>0</v>
      </c>
      <c r="D13" s="88">
        <f t="shared" ref="D13:G13" si="1">D45</f>
        <v>0</v>
      </c>
      <c r="E13" s="88">
        <f t="shared" si="1"/>
        <v>0</v>
      </c>
      <c r="F13" s="88">
        <f t="shared" si="1"/>
        <v>0</v>
      </c>
      <c r="G13" s="88">
        <f t="shared" si="1"/>
        <v>0</v>
      </c>
    </row>
    <row r="14" spans="1:7" ht="15" customHeight="1" x14ac:dyDescent="0.2">
      <c r="A14" s="90" t="s">
        <v>23</v>
      </c>
      <c r="B14" s="15" t="s">
        <v>24</v>
      </c>
      <c r="C14" s="88">
        <f>C52</f>
        <v>0</v>
      </c>
      <c r="D14" s="88">
        <f t="shared" ref="D14:G14" si="2">D52</f>
        <v>0</v>
      </c>
      <c r="E14" s="88">
        <f t="shared" si="2"/>
        <v>0</v>
      </c>
      <c r="F14" s="88">
        <f t="shared" si="2"/>
        <v>0</v>
      </c>
      <c r="G14" s="88">
        <f t="shared" si="2"/>
        <v>0</v>
      </c>
    </row>
    <row r="15" spans="1:7" ht="15" customHeight="1" x14ac:dyDescent="0.2">
      <c r="A15" s="90" t="s">
        <v>26</v>
      </c>
      <c r="B15" s="89" t="s">
        <v>53</v>
      </c>
      <c r="C15" s="88">
        <f>C60</f>
        <v>0</v>
      </c>
      <c r="D15" s="88">
        <f t="shared" ref="D15:G15" si="3">D60</f>
        <v>0</v>
      </c>
      <c r="E15" s="88">
        <f t="shared" si="3"/>
        <v>0</v>
      </c>
      <c r="F15" s="88">
        <f t="shared" si="3"/>
        <v>0</v>
      </c>
      <c r="G15" s="88">
        <f t="shared" si="3"/>
        <v>0</v>
      </c>
    </row>
    <row r="16" spans="1:7" ht="15" customHeight="1" x14ac:dyDescent="0.2">
      <c r="A16" s="73" t="s">
        <v>30</v>
      </c>
      <c r="B16" s="15" t="s">
        <v>31</v>
      </c>
      <c r="C16" s="88">
        <f>C67</f>
        <v>0</v>
      </c>
      <c r="D16" s="88">
        <f t="shared" ref="D16:G16" si="4">D67</f>
        <v>0</v>
      </c>
      <c r="E16" s="88">
        <f t="shared" si="4"/>
        <v>0</v>
      </c>
      <c r="F16" s="88">
        <f t="shared" si="4"/>
        <v>0</v>
      </c>
      <c r="G16" s="88">
        <f t="shared" si="4"/>
        <v>0</v>
      </c>
    </row>
    <row r="17" spans="1:7" ht="15" customHeight="1" x14ac:dyDescent="0.2">
      <c r="A17" s="73" t="s">
        <v>33</v>
      </c>
      <c r="B17" s="74" t="s">
        <v>34</v>
      </c>
      <c r="C17" s="88">
        <f>C83</f>
        <v>0</v>
      </c>
      <c r="D17" s="88">
        <f t="shared" ref="D17:G17" si="5">D83</f>
        <v>0</v>
      </c>
      <c r="E17" s="88">
        <f t="shared" si="5"/>
        <v>0</v>
      </c>
      <c r="F17" s="88">
        <f t="shared" si="5"/>
        <v>0</v>
      </c>
      <c r="G17" s="88">
        <f t="shared" si="5"/>
        <v>0</v>
      </c>
    </row>
    <row r="18" spans="1:7" ht="15" customHeight="1" x14ac:dyDescent="0.2">
      <c r="A18" s="73" t="s">
        <v>38</v>
      </c>
      <c r="B18" s="74" t="s">
        <v>39</v>
      </c>
      <c r="C18" s="88">
        <f>C91</f>
        <v>0</v>
      </c>
      <c r="D18" s="88">
        <f t="shared" ref="D18:G18" si="6">D91</f>
        <v>0</v>
      </c>
      <c r="E18" s="88">
        <f t="shared" si="6"/>
        <v>0</v>
      </c>
      <c r="F18" s="88">
        <f t="shared" si="6"/>
        <v>0</v>
      </c>
      <c r="G18" s="88">
        <f t="shared" si="6"/>
        <v>0</v>
      </c>
    </row>
    <row r="19" spans="1:7" ht="15" customHeight="1" x14ac:dyDescent="0.2">
      <c r="A19" s="100"/>
      <c r="B19" s="65" t="s">
        <v>52</v>
      </c>
      <c r="C19" s="87">
        <f>SUM(C12:C18)</f>
        <v>0</v>
      </c>
      <c r="D19" s="87">
        <f>SUM(D12:D18)</f>
        <v>0</v>
      </c>
      <c r="E19" s="25">
        <f>SUM(E12:E18)</f>
        <v>0</v>
      </c>
      <c r="F19" s="25">
        <f>SUM(F12:F18)</f>
        <v>0</v>
      </c>
      <c r="G19" s="25">
        <f>SUM(G12:G18)</f>
        <v>0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STUDENI 2024. (ISPLATA U PROSINCU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19"/>
      <c r="G29" s="119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/>
      <c r="D33" s="18"/>
      <c r="E33" s="19"/>
      <c r="F33" s="20"/>
      <c r="G33" s="21">
        <f>E33+F33</f>
        <v>0</v>
      </c>
    </row>
    <row r="34" spans="1:7" x14ac:dyDescent="0.2">
      <c r="A34" s="16"/>
      <c r="B34" s="17" t="s">
        <v>15</v>
      </c>
      <c r="C34" s="18"/>
      <c r="D34" s="18"/>
      <c r="E34" s="19"/>
      <c r="F34" s="20"/>
      <c r="G34" s="21">
        <f>E34+F34</f>
        <v>0</v>
      </c>
    </row>
    <row r="35" spans="1:7" x14ac:dyDescent="0.2">
      <c r="A35" s="16"/>
      <c r="B35" s="17" t="s">
        <v>16</v>
      </c>
      <c r="C35" s="18"/>
      <c r="D35" s="18"/>
      <c r="E35" s="19"/>
      <c r="F35" s="20"/>
      <c r="G35" s="21">
        <f>E35+F35</f>
        <v>0</v>
      </c>
    </row>
    <row r="36" spans="1:7" x14ac:dyDescent="0.2">
      <c r="A36" s="16"/>
      <c r="B36" s="17" t="s">
        <v>17</v>
      </c>
      <c r="C36" s="18"/>
      <c r="D36" s="18"/>
      <c r="E36" s="19"/>
      <c r="F36" s="20"/>
      <c r="G36" s="21">
        <f>E36+F36</f>
        <v>0</v>
      </c>
    </row>
    <row r="37" spans="1:7" x14ac:dyDescent="0.2">
      <c r="A37" s="16"/>
      <c r="B37" s="17" t="s">
        <v>18</v>
      </c>
      <c r="C37" s="18"/>
      <c r="D37" s="18"/>
      <c r="E37" s="19"/>
      <c r="F37" s="20"/>
      <c r="G37" s="21">
        <f>E37+F37</f>
        <v>0</v>
      </c>
    </row>
    <row r="38" spans="1:7" x14ac:dyDescent="0.2">
      <c r="A38" s="22"/>
      <c r="B38" s="23" t="s">
        <v>19</v>
      </c>
      <c r="C38" s="24">
        <f>SUM(C33:C37)</f>
        <v>0</v>
      </c>
      <c r="D38" s="24">
        <f>SUM(D33:D37)</f>
        <v>0</v>
      </c>
      <c r="E38" s="25">
        <f>SUM(E33:E37)</f>
        <v>0</v>
      </c>
      <c r="F38" s="25">
        <f>SUM(F33:F37)</f>
        <v>0</v>
      </c>
      <c r="G38" s="26">
        <f>SUM(G33:G37)</f>
        <v>0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/>
      <c r="D40" s="18"/>
      <c r="E40" s="20"/>
      <c r="F40" s="19"/>
      <c r="G40" s="21">
        <f>E40+F40</f>
        <v>0</v>
      </c>
    </row>
    <row r="41" spans="1:7" x14ac:dyDescent="0.2">
      <c r="A41" s="31"/>
      <c r="B41" s="17" t="s">
        <v>15</v>
      </c>
      <c r="C41" s="18"/>
      <c r="D41" s="18"/>
      <c r="E41" s="20"/>
      <c r="F41" s="19"/>
      <c r="G41" s="21">
        <f>E41+F41</f>
        <v>0</v>
      </c>
    </row>
    <row r="42" spans="1:7" x14ac:dyDescent="0.2">
      <c r="A42" s="31"/>
      <c r="B42" s="17" t="s">
        <v>16</v>
      </c>
      <c r="C42" s="18"/>
      <c r="D42" s="32"/>
      <c r="E42" s="20"/>
      <c r="F42" s="19"/>
      <c r="G42" s="21">
        <f>E42+F42</f>
        <v>0</v>
      </c>
    </row>
    <row r="43" spans="1:7" x14ac:dyDescent="0.2">
      <c r="A43" s="31"/>
      <c r="B43" s="17" t="s">
        <v>17</v>
      </c>
      <c r="C43" s="18"/>
      <c r="D43" s="32"/>
      <c r="E43" s="20"/>
      <c r="F43" s="19"/>
      <c r="G43" s="21">
        <f>E43+F43</f>
        <v>0</v>
      </c>
    </row>
    <row r="44" spans="1:7" x14ac:dyDescent="0.2">
      <c r="A44" s="16"/>
      <c r="B44" s="17" t="s">
        <v>18</v>
      </c>
      <c r="C44" s="33"/>
      <c r="D44" s="33"/>
      <c r="E44" s="20"/>
      <c r="F44" s="19"/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0</v>
      </c>
      <c r="D45" s="24">
        <f>SUM(D40:D44)</f>
        <v>0</v>
      </c>
      <c r="E45" s="25">
        <f>SUM(E40:E44)</f>
        <v>0</v>
      </c>
      <c r="F45" s="25">
        <f>SUM(F40:F44)</f>
        <v>0</v>
      </c>
      <c r="G45" s="25">
        <f>SUM(G40:G44)</f>
        <v>0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/>
      <c r="D47" s="18"/>
      <c r="E47" s="20"/>
      <c r="F47" s="20"/>
      <c r="G47" s="21">
        <f>E47+F47</f>
        <v>0</v>
      </c>
    </row>
    <row r="48" spans="1:7" x14ac:dyDescent="0.2">
      <c r="A48" s="31"/>
      <c r="B48" s="17" t="s">
        <v>15</v>
      </c>
      <c r="C48" s="18"/>
      <c r="D48" s="18"/>
      <c r="E48" s="20"/>
      <c r="F48" s="20"/>
      <c r="G48" s="21">
        <f>E48+F48</f>
        <v>0</v>
      </c>
    </row>
    <row r="49" spans="1:7" x14ac:dyDescent="0.2">
      <c r="A49" s="31"/>
      <c r="B49" s="17" t="s">
        <v>16</v>
      </c>
      <c r="C49" s="18"/>
      <c r="D49" s="18"/>
      <c r="E49" s="20"/>
      <c r="F49" s="20"/>
      <c r="G49" s="21">
        <f>E49+F49</f>
        <v>0</v>
      </c>
    </row>
    <row r="50" spans="1:7" x14ac:dyDescent="0.2">
      <c r="A50" s="31"/>
      <c r="B50" s="17" t="s">
        <v>17</v>
      </c>
      <c r="C50" s="18"/>
      <c r="D50" s="18"/>
      <c r="E50" s="20"/>
      <c r="F50" s="20"/>
      <c r="G50" s="21">
        <f>E50+F50</f>
        <v>0</v>
      </c>
    </row>
    <row r="51" spans="1:7" x14ac:dyDescent="0.2">
      <c r="A51" s="16"/>
      <c r="B51" s="17" t="s">
        <v>18</v>
      </c>
      <c r="C51" s="36"/>
      <c r="D51" s="36"/>
      <c r="E51" s="20"/>
      <c r="F51" s="20"/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0</v>
      </c>
      <c r="D52" s="24">
        <f>SUM(D47:D51)</f>
        <v>0</v>
      </c>
      <c r="E52" s="25">
        <f>SUM(E47:E51)</f>
        <v>0</v>
      </c>
      <c r="F52" s="25">
        <f>SUM(F47:F51)</f>
        <v>0</v>
      </c>
      <c r="G52" s="25">
        <f>SUM(G47:G51)</f>
        <v>0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/>
      <c r="D55" s="18"/>
      <c r="E55" s="42"/>
      <c r="F55" s="20"/>
      <c r="G55" s="21">
        <f>E55+F55</f>
        <v>0</v>
      </c>
    </row>
    <row r="56" spans="1:7" x14ac:dyDescent="0.2">
      <c r="A56" s="16"/>
      <c r="B56" s="17" t="s">
        <v>15</v>
      </c>
      <c r="C56" s="18"/>
      <c r="D56" s="18"/>
      <c r="E56" s="42"/>
      <c r="F56" s="20"/>
      <c r="G56" s="21">
        <f>E56+F56</f>
        <v>0</v>
      </c>
    </row>
    <row r="57" spans="1:7" x14ac:dyDescent="0.2">
      <c r="A57" s="16"/>
      <c r="B57" s="17" t="s">
        <v>16</v>
      </c>
      <c r="C57" s="36"/>
      <c r="D57" s="36"/>
      <c r="E57" s="42"/>
      <c r="F57" s="20"/>
      <c r="G57" s="21">
        <f>E57+F57</f>
        <v>0</v>
      </c>
    </row>
    <row r="58" spans="1:7" x14ac:dyDescent="0.2">
      <c r="A58" s="16"/>
      <c r="B58" s="17" t="s">
        <v>17</v>
      </c>
      <c r="C58" s="18"/>
      <c r="D58" s="18"/>
      <c r="E58" s="42"/>
      <c r="F58" s="20"/>
      <c r="G58" s="21">
        <f>E58+F58</f>
        <v>0</v>
      </c>
    </row>
    <row r="59" spans="1:7" x14ac:dyDescent="0.2">
      <c r="A59" s="16"/>
      <c r="B59" s="17" t="s">
        <v>18</v>
      </c>
      <c r="C59" s="33"/>
      <c r="D59" s="33"/>
      <c r="E59" s="42"/>
      <c r="F59" s="20"/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0</v>
      </c>
      <c r="D60" s="24">
        <f>SUM(D55:D59)</f>
        <v>0</v>
      </c>
      <c r="E60" s="25">
        <f>SUM(E55:E59)</f>
        <v>0</v>
      </c>
      <c r="F60" s="25">
        <f>SUM(F55:F59)</f>
        <v>0</v>
      </c>
      <c r="G60" s="25">
        <f>SUM(G55:G59)</f>
        <v>0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/>
      <c r="D62" s="18"/>
      <c r="E62" s="42"/>
      <c r="F62" s="20"/>
      <c r="G62" s="21">
        <f>E62+F62</f>
        <v>0</v>
      </c>
    </row>
    <row r="63" spans="1:7" x14ac:dyDescent="0.2">
      <c r="A63" s="31"/>
      <c r="B63" s="17" t="s">
        <v>15</v>
      </c>
      <c r="C63" s="18"/>
      <c r="D63" s="18"/>
      <c r="E63" s="42"/>
      <c r="F63" s="20"/>
      <c r="G63" s="21">
        <f>E63+F63</f>
        <v>0</v>
      </c>
    </row>
    <row r="64" spans="1:7" x14ac:dyDescent="0.2">
      <c r="A64" s="31"/>
      <c r="B64" s="17" t="s">
        <v>16</v>
      </c>
      <c r="C64" s="18"/>
      <c r="D64" s="18"/>
      <c r="E64" s="42"/>
      <c r="F64" s="20"/>
      <c r="G64" s="21">
        <f>E64+F64</f>
        <v>0</v>
      </c>
    </row>
    <row r="65" spans="1:7" x14ac:dyDescent="0.2">
      <c r="A65" s="31"/>
      <c r="B65" s="17" t="s">
        <v>17</v>
      </c>
      <c r="C65" s="18"/>
      <c r="D65" s="18"/>
      <c r="E65" s="42"/>
      <c r="F65" s="20"/>
      <c r="G65" s="21">
        <f>E65+F65</f>
        <v>0</v>
      </c>
    </row>
    <row r="66" spans="1:7" x14ac:dyDescent="0.2">
      <c r="A66" s="16"/>
      <c r="B66" s="17" t="s">
        <v>18</v>
      </c>
      <c r="C66" s="33"/>
      <c r="D66" s="33"/>
      <c r="E66" s="42"/>
      <c r="F66" s="20"/>
      <c r="G66" s="21">
        <f>E66+F66</f>
        <v>0</v>
      </c>
    </row>
    <row r="67" spans="1:7" x14ac:dyDescent="0.2">
      <c r="A67" s="34"/>
      <c r="B67" s="35" t="s">
        <v>32</v>
      </c>
      <c r="C67" s="24">
        <f>SUM(C62:C66)</f>
        <v>0</v>
      </c>
      <c r="D67" s="24">
        <f>SUM(D62:D66)</f>
        <v>0</v>
      </c>
      <c r="E67" s="25">
        <f>SUM(E62:E66)</f>
        <v>0</v>
      </c>
      <c r="F67" s="25">
        <f>SUM(F62:F66)</f>
        <v>0</v>
      </c>
      <c r="G67" s="25">
        <f>SUM(G62:G66)</f>
        <v>0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STUDENI 2024. (ISPLATA U PROSINCU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/>
      <c r="D78" s="18"/>
      <c r="E78" s="42"/>
      <c r="F78" s="42"/>
      <c r="G78" s="21">
        <f>E78+F78</f>
        <v>0</v>
      </c>
    </row>
    <row r="79" spans="1:7" x14ac:dyDescent="0.2">
      <c r="A79" s="31"/>
      <c r="B79" s="17" t="s">
        <v>15</v>
      </c>
      <c r="C79" s="18"/>
      <c r="D79" s="18"/>
      <c r="E79" s="42"/>
      <c r="F79" s="42"/>
      <c r="G79" s="21">
        <f>E79+F79</f>
        <v>0</v>
      </c>
    </row>
    <row r="80" spans="1:7" x14ac:dyDescent="0.2">
      <c r="A80" s="31"/>
      <c r="B80" s="17" t="s">
        <v>16</v>
      </c>
      <c r="C80" s="18"/>
      <c r="D80" s="18"/>
      <c r="E80" s="42"/>
      <c r="F80" s="42"/>
      <c r="G80" s="21">
        <f>E80+F80</f>
        <v>0</v>
      </c>
    </row>
    <row r="81" spans="1:7" x14ac:dyDescent="0.2">
      <c r="A81" s="31"/>
      <c r="B81" s="17" t="s">
        <v>17</v>
      </c>
      <c r="C81" s="18"/>
      <c r="D81" s="18"/>
      <c r="E81" s="42"/>
      <c r="F81" s="42"/>
      <c r="G81" s="21">
        <f>E81+F81</f>
        <v>0</v>
      </c>
    </row>
    <row r="82" spans="1:7" x14ac:dyDescent="0.2">
      <c r="A82" s="16"/>
      <c r="B82" s="17" t="s">
        <v>18</v>
      </c>
      <c r="C82" s="18"/>
      <c r="D82" s="18"/>
      <c r="E82" s="42"/>
      <c r="F82" s="42"/>
      <c r="G82" s="21">
        <f>E82+F82</f>
        <v>0</v>
      </c>
    </row>
    <row r="83" spans="1:7" x14ac:dyDescent="0.2">
      <c r="A83" s="56"/>
      <c r="B83" s="23" t="s">
        <v>35</v>
      </c>
      <c r="C83" s="57">
        <f>SUM(C78:C82)</f>
        <v>0</v>
      </c>
      <c r="D83" s="57">
        <f>SUM(D78:D82)</f>
        <v>0</v>
      </c>
      <c r="E83" s="58">
        <f>SUM(E78:E82)</f>
        <v>0</v>
      </c>
      <c r="F83" s="58">
        <f>SUM(F78:F82)</f>
        <v>0</v>
      </c>
      <c r="G83" s="26">
        <f>SUM(G78:G82)</f>
        <v>0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0</v>
      </c>
      <c r="D85" s="62">
        <f t="shared" si="7"/>
        <v>0</v>
      </c>
      <c r="E85" s="63">
        <f t="shared" si="7"/>
        <v>0</v>
      </c>
      <c r="F85" s="63">
        <f t="shared" si="7"/>
        <v>0</v>
      </c>
      <c r="G85" s="63">
        <f>E85+F85</f>
        <v>0</v>
      </c>
    </row>
    <row r="86" spans="1:7" x14ac:dyDescent="0.2">
      <c r="A86" s="39"/>
      <c r="B86" s="17" t="s">
        <v>15</v>
      </c>
      <c r="C86" s="62">
        <f t="shared" si="7"/>
        <v>0</v>
      </c>
      <c r="D86" s="62">
        <f t="shared" si="7"/>
        <v>0</v>
      </c>
      <c r="E86" s="63">
        <f t="shared" si="7"/>
        <v>0</v>
      </c>
      <c r="F86" s="63">
        <f t="shared" si="7"/>
        <v>0</v>
      </c>
      <c r="G86" s="63">
        <f>E86+F86</f>
        <v>0</v>
      </c>
    </row>
    <row r="87" spans="1:7" x14ac:dyDescent="0.2">
      <c r="A87" s="39"/>
      <c r="B87" s="17" t="s">
        <v>16</v>
      </c>
      <c r="C87" s="62">
        <f t="shared" si="7"/>
        <v>0</v>
      </c>
      <c r="D87" s="62">
        <f t="shared" si="7"/>
        <v>0</v>
      </c>
      <c r="E87" s="63">
        <f t="shared" si="7"/>
        <v>0</v>
      </c>
      <c r="F87" s="63">
        <f t="shared" si="7"/>
        <v>0</v>
      </c>
      <c r="G87" s="63">
        <f>E87+F87</f>
        <v>0</v>
      </c>
    </row>
    <row r="88" spans="1:7" x14ac:dyDescent="0.2">
      <c r="A88" s="39"/>
      <c r="B88" s="17" t="s">
        <v>17</v>
      </c>
      <c r="C88" s="62">
        <f t="shared" si="7"/>
        <v>0</v>
      </c>
      <c r="D88" s="62">
        <f t="shared" si="7"/>
        <v>0</v>
      </c>
      <c r="E88" s="63">
        <f t="shared" si="7"/>
        <v>0</v>
      </c>
      <c r="F88" s="63">
        <f t="shared" si="7"/>
        <v>0</v>
      </c>
      <c r="G88" s="63">
        <f>E88+F88</f>
        <v>0</v>
      </c>
    </row>
    <row r="89" spans="1:7" x14ac:dyDescent="0.2">
      <c r="A89" s="39"/>
      <c r="B89" s="17" t="s">
        <v>18</v>
      </c>
      <c r="C89" s="62">
        <f t="shared" si="7"/>
        <v>0</v>
      </c>
      <c r="D89" s="62">
        <f t="shared" si="7"/>
        <v>0</v>
      </c>
      <c r="E89" s="63">
        <f t="shared" si="7"/>
        <v>0</v>
      </c>
      <c r="F89" s="63">
        <f t="shared" si="7"/>
        <v>0</v>
      </c>
      <c r="G89" s="63">
        <f>E89+F89</f>
        <v>0</v>
      </c>
    </row>
    <row r="90" spans="1:7" x14ac:dyDescent="0.2">
      <c r="A90" s="64"/>
      <c r="B90" s="65" t="s">
        <v>37</v>
      </c>
      <c r="C90" s="66">
        <f>SUM(C85:C89)</f>
        <v>0</v>
      </c>
      <c r="D90" s="66">
        <f>SUM(D85:D89)</f>
        <v>0</v>
      </c>
      <c r="E90" s="25">
        <f t="shared" ref="E90:F90" si="8">SUM(E85:E89)</f>
        <v>0</v>
      </c>
      <c r="F90" s="25">
        <f t="shared" si="8"/>
        <v>0</v>
      </c>
      <c r="G90" s="25">
        <f>SUM(G85:G89)</f>
        <v>0</v>
      </c>
    </row>
    <row r="91" spans="1:7" x14ac:dyDescent="0.2">
      <c r="A91" s="31" t="s">
        <v>38</v>
      </c>
      <c r="B91" s="67" t="s">
        <v>39</v>
      </c>
      <c r="C91" s="62"/>
      <c r="D91" s="62"/>
      <c r="E91" s="25"/>
      <c r="F91" s="25"/>
      <c r="G91" s="25">
        <f>E91+F91</f>
        <v>0</v>
      </c>
    </row>
    <row r="92" spans="1:7" x14ac:dyDescent="0.2">
      <c r="A92" s="64"/>
      <c r="B92" s="65" t="s">
        <v>40</v>
      </c>
      <c r="C92" s="66">
        <f>C90+C91</f>
        <v>0</v>
      </c>
      <c r="D92" s="66">
        <f>D90+D91</f>
        <v>0</v>
      </c>
      <c r="E92" s="25">
        <f>E90+E91</f>
        <v>0</v>
      </c>
      <c r="F92" s="25">
        <f>F90+F91</f>
        <v>0</v>
      </c>
      <c r="G92" s="25">
        <f>G90+G91</f>
        <v>0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/>
      <c r="E96" s="76"/>
      <c r="F96" s="76"/>
      <c r="G96" s="77">
        <f>E96+F96</f>
        <v>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/>
      <c r="E97" s="76"/>
      <c r="F97" s="76"/>
      <c r="G97" s="77">
        <f>E97+F97</f>
        <v>0</v>
      </c>
    </row>
    <row r="98" spans="1:7" x14ac:dyDescent="0.2">
      <c r="A98" s="120" t="s">
        <v>49</v>
      </c>
      <c r="B98" s="121"/>
      <c r="C98" s="101" t="s">
        <v>43</v>
      </c>
      <c r="D98" s="78">
        <f>D96+D97</f>
        <v>0</v>
      </c>
      <c r="E98" s="25">
        <f>E96+E97</f>
        <v>0</v>
      </c>
      <c r="F98" s="25">
        <f>F96+F97</f>
        <v>0</v>
      </c>
      <c r="G98" s="25">
        <f>E98+F98</f>
        <v>0</v>
      </c>
    </row>
    <row r="99" spans="1:7" x14ac:dyDescent="0.2">
      <c r="A99" s="73" t="s">
        <v>23</v>
      </c>
      <c r="B99" s="74" t="s">
        <v>50</v>
      </c>
      <c r="C99" s="79" t="s">
        <v>43</v>
      </c>
      <c r="D99" s="80"/>
      <c r="E99" s="77"/>
      <c r="F99" s="77"/>
      <c r="G99" s="77">
        <f>E99+F99</f>
        <v>0</v>
      </c>
    </row>
    <row r="100" spans="1:7" x14ac:dyDescent="0.2">
      <c r="A100" s="120" t="s">
        <v>51</v>
      </c>
      <c r="B100" s="121"/>
      <c r="C100" s="81"/>
      <c r="D100" s="78">
        <f>D98+D99</f>
        <v>0</v>
      </c>
      <c r="E100" s="25">
        <f>E98+E99</f>
        <v>0</v>
      </c>
      <c r="F100" s="25">
        <f t="shared" ref="F100:G100" si="9">F98+F99</f>
        <v>0</v>
      </c>
      <c r="G100" s="25">
        <f t="shared" si="9"/>
        <v>0</v>
      </c>
    </row>
    <row r="101" spans="1:7" x14ac:dyDescent="0.2">
      <c r="A101" s="68"/>
      <c r="B101" s="69"/>
      <c r="C101" s="70"/>
      <c r="D101" s="70"/>
      <c r="E101" s="48"/>
      <c r="F101" s="48"/>
      <c r="G101" s="48"/>
    </row>
    <row r="102" spans="1:7" x14ac:dyDescent="0.2">
      <c r="A102" s="82" t="s">
        <v>57</v>
      </c>
      <c r="B102" s="69"/>
      <c r="C102" s="72"/>
      <c r="D102" s="72"/>
      <c r="E102" s="48"/>
      <c r="F102" s="83"/>
      <c r="G102" s="48"/>
    </row>
  </sheetData>
  <mergeCells count="4">
    <mergeCell ref="E9:F9"/>
    <mergeCell ref="F29:G29"/>
    <mergeCell ref="A98:B98"/>
    <mergeCell ref="A100:B100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tabSelected="1" zoomScaleNormal="100" workbookViewId="0">
      <selection activeCell="F86" sqref="F86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58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18"/>
      <c r="F9" s="118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109294</v>
      </c>
      <c r="D12" s="88">
        <f t="shared" ref="D12:G12" si="0">D38</f>
        <v>52833</v>
      </c>
      <c r="E12" s="115">
        <f t="shared" si="0"/>
        <v>4359711.080000001</v>
      </c>
      <c r="F12" s="116">
        <f t="shared" si="0"/>
        <v>88238.510000000009</v>
      </c>
      <c r="G12" s="115">
        <f t="shared" si="0"/>
        <v>4447949.59</v>
      </c>
    </row>
    <row r="13" spans="1:7" ht="15" customHeight="1" x14ac:dyDescent="0.2">
      <c r="A13" s="90" t="s">
        <v>20</v>
      </c>
      <c r="B13" s="91" t="s">
        <v>21</v>
      </c>
      <c r="C13" s="88">
        <f>C45</f>
        <v>5066</v>
      </c>
      <c r="D13" s="88">
        <f t="shared" ref="D13:G13" si="1">D45</f>
        <v>2570</v>
      </c>
      <c r="E13" s="115">
        <f t="shared" si="1"/>
        <v>207443.53</v>
      </c>
      <c r="F13" s="116">
        <f t="shared" si="1"/>
        <v>1198.5</v>
      </c>
      <c r="G13" s="115">
        <f t="shared" si="1"/>
        <v>208642.03</v>
      </c>
    </row>
    <row r="14" spans="1:7" ht="15" customHeight="1" x14ac:dyDescent="0.2">
      <c r="A14" s="90" t="s">
        <v>23</v>
      </c>
      <c r="B14" s="15" t="s">
        <v>24</v>
      </c>
      <c r="C14" s="88">
        <f>C52</f>
        <v>1537</v>
      </c>
      <c r="D14" s="88">
        <f t="shared" ref="D14:G14" si="2">D52</f>
        <v>767</v>
      </c>
      <c r="E14" s="115">
        <f t="shared" si="2"/>
        <v>67079.45</v>
      </c>
      <c r="F14" s="116">
        <f t="shared" si="2"/>
        <v>257.33999999999997</v>
      </c>
      <c r="G14" s="115">
        <f t="shared" si="2"/>
        <v>67336.790000000008</v>
      </c>
    </row>
    <row r="15" spans="1:7" ht="15" customHeight="1" x14ac:dyDescent="0.2">
      <c r="A15" s="90" t="s">
        <v>26</v>
      </c>
      <c r="B15" s="89" t="s">
        <v>53</v>
      </c>
      <c r="C15" s="88">
        <f>C60</f>
        <v>20</v>
      </c>
      <c r="D15" s="88">
        <f t="shared" ref="D15:G15" si="3">D60</f>
        <v>10</v>
      </c>
      <c r="E15" s="115">
        <f t="shared" si="3"/>
        <v>898.51</v>
      </c>
      <c r="F15" s="117">
        <f t="shared" si="3"/>
        <v>0</v>
      </c>
      <c r="G15" s="115">
        <f t="shared" si="3"/>
        <v>898.51</v>
      </c>
    </row>
    <row r="16" spans="1:7" ht="15" customHeight="1" x14ac:dyDescent="0.2">
      <c r="A16" s="73" t="s">
        <v>30</v>
      </c>
      <c r="B16" s="15" t="s">
        <v>31</v>
      </c>
      <c r="C16" s="88">
        <f>C67</f>
        <v>64354</v>
      </c>
      <c r="D16" s="88">
        <f t="shared" ref="D16:G16" si="4">D67</f>
        <v>29608</v>
      </c>
      <c r="E16" s="115">
        <f t="shared" si="4"/>
        <v>3051672.2700000005</v>
      </c>
      <c r="F16" s="116">
        <f t="shared" si="4"/>
        <v>23802.379999999997</v>
      </c>
      <c r="G16" s="115">
        <f t="shared" si="4"/>
        <v>3075474.6500000004</v>
      </c>
    </row>
    <row r="17" spans="1:7" ht="15" customHeight="1" x14ac:dyDescent="0.2">
      <c r="A17" s="73" t="s">
        <v>33</v>
      </c>
      <c r="B17" s="74" t="s">
        <v>34</v>
      </c>
      <c r="C17" s="88">
        <f>C83</f>
        <v>4917</v>
      </c>
      <c r="D17" s="88">
        <f t="shared" ref="D17:G17" si="5">D83</f>
        <v>3247</v>
      </c>
      <c r="E17" s="115">
        <f t="shared" si="5"/>
        <v>176440.87</v>
      </c>
      <c r="F17" s="116">
        <f t="shared" si="5"/>
        <v>2528.17</v>
      </c>
      <c r="G17" s="115">
        <f t="shared" si="5"/>
        <v>178969.04</v>
      </c>
    </row>
    <row r="18" spans="1:7" ht="15" customHeight="1" x14ac:dyDescent="0.2">
      <c r="A18" s="73" t="s">
        <v>38</v>
      </c>
      <c r="B18" s="74" t="s">
        <v>39</v>
      </c>
      <c r="C18" s="88">
        <f>C91</f>
        <v>2521</v>
      </c>
      <c r="D18" s="88">
        <f t="shared" ref="D18:G18" si="6">D91</f>
        <v>1256</v>
      </c>
      <c r="E18" s="115">
        <f t="shared" si="6"/>
        <v>102621.28</v>
      </c>
      <c r="F18" s="116">
        <f t="shared" si="6"/>
        <v>28120.43</v>
      </c>
      <c r="G18" s="115">
        <f t="shared" si="6"/>
        <v>130741.70999999999</v>
      </c>
    </row>
    <row r="19" spans="1:7" ht="15" customHeight="1" x14ac:dyDescent="0.2">
      <c r="A19" s="100"/>
      <c r="B19" s="65" t="s">
        <v>52</v>
      </c>
      <c r="C19" s="87">
        <f>SUM(C12:C18)</f>
        <v>187709</v>
      </c>
      <c r="D19" s="87">
        <f>SUM(D12:D18)</f>
        <v>90291</v>
      </c>
      <c r="E19" s="114">
        <f>SUM(E12:E18)</f>
        <v>7965866.9900000021</v>
      </c>
      <c r="F19" s="25">
        <f>SUM(F12:F18)</f>
        <v>144145.33000000002</v>
      </c>
      <c r="G19" s="25">
        <f>SUM(G12:G18)</f>
        <v>8110012.3200000003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SIJEČANJ 2024. (ISPLATA U VELJAČI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19"/>
      <c r="G29" s="119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>
        <v>5231</v>
      </c>
      <c r="D33" s="18">
        <v>2491</v>
      </c>
      <c r="E33" s="19">
        <v>275815.89</v>
      </c>
      <c r="F33" s="20">
        <v>1137.7</v>
      </c>
      <c r="G33" s="21">
        <f>E33+F33</f>
        <v>276953.59000000003</v>
      </c>
    </row>
    <row r="34" spans="1:7" x14ac:dyDescent="0.2">
      <c r="A34" s="16"/>
      <c r="B34" s="17" t="s">
        <v>15</v>
      </c>
      <c r="C34" s="18">
        <v>17756</v>
      </c>
      <c r="D34" s="18">
        <v>7762</v>
      </c>
      <c r="E34" s="19">
        <v>839642.13</v>
      </c>
      <c r="F34" s="20">
        <v>8220.34</v>
      </c>
      <c r="G34" s="21">
        <f>E34+F34</f>
        <v>847862.47</v>
      </c>
    </row>
    <row r="35" spans="1:7" x14ac:dyDescent="0.2">
      <c r="A35" s="16"/>
      <c r="B35" s="17" t="s">
        <v>16</v>
      </c>
      <c r="C35" s="18">
        <v>86196</v>
      </c>
      <c r="D35" s="18">
        <v>42478</v>
      </c>
      <c r="E35" s="19">
        <v>3243497.12</v>
      </c>
      <c r="F35" s="20">
        <v>28046.23</v>
      </c>
      <c r="G35" s="21">
        <f>E35+F35</f>
        <v>3271543.35</v>
      </c>
    </row>
    <row r="36" spans="1:7" x14ac:dyDescent="0.2">
      <c r="A36" s="16"/>
      <c r="B36" s="17" t="s">
        <v>74</v>
      </c>
      <c r="C36" s="18">
        <v>98</v>
      </c>
      <c r="D36" s="18">
        <v>92</v>
      </c>
      <c r="E36" s="19">
        <v>110.36</v>
      </c>
      <c r="F36" s="20">
        <v>50834.239999999998</v>
      </c>
      <c r="G36" s="21">
        <f>E36+F36</f>
        <v>50944.6</v>
      </c>
    </row>
    <row r="37" spans="1:7" x14ac:dyDescent="0.2">
      <c r="A37" s="16"/>
      <c r="B37" s="17" t="s">
        <v>18</v>
      </c>
      <c r="C37" s="18">
        <v>13</v>
      </c>
      <c r="D37" s="18">
        <v>10</v>
      </c>
      <c r="E37" s="19">
        <v>645.58000000000004</v>
      </c>
      <c r="F37" s="20">
        <v>0</v>
      </c>
      <c r="G37" s="21">
        <f>E37+F37</f>
        <v>645.58000000000004</v>
      </c>
    </row>
    <row r="38" spans="1:7" x14ac:dyDescent="0.2">
      <c r="A38" s="22"/>
      <c r="B38" s="23" t="s">
        <v>19</v>
      </c>
      <c r="C38" s="24">
        <f>SUM(C33:C37)</f>
        <v>109294</v>
      </c>
      <c r="D38" s="24">
        <f>SUM(D33:D37)</f>
        <v>52833</v>
      </c>
      <c r="E38" s="25">
        <f>SUM(E33:E37)</f>
        <v>4359711.080000001</v>
      </c>
      <c r="F38" s="25">
        <f>SUM(F33:F37)</f>
        <v>88238.510000000009</v>
      </c>
      <c r="G38" s="26">
        <f>SUM(G33:G37)</f>
        <v>4447949.59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>
        <v>1019</v>
      </c>
      <c r="D40" s="18">
        <v>534</v>
      </c>
      <c r="E40" s="20">
        <v>50275.9</v>
      </c>
      <c r="F40" s="19">
        <v>874.02</v>
      </c>
      <c r="G40" s="21">
        <f>E40+F40</f>
        <v>51149.919999999998</v>
      </c>
    </row>
    <row r="41" spans="1:7" x14ac:dyDescent="0.2">
      <c r="A41" s="31"/>
      <c r="B41" s="17" t="s">
        <v>15</v>
      </c>
      <c r="C41" s="18">
        <v>1385</v>
      </c>
      <c r="D41" s="18">
        <v>686</v>
      </c>
      <c r="E41" s="20">
        <v>61622.47</v>
      </c>
      <c r="F41" s="19">
        <v>112.56</v>
      </c>
      <c r="G41" s="21">
        <f>E41+F41</f>
        <v>61735.03</v>
      </c>
    </row>
    <row r="42" spans="1:7" x14ac:dyDescent="0.2">
      <c r="A42" s="31"/>
      <c r="B42" s="17" t="s">
        <v>16</v>
      </c>
      <c r="C42" s="18">
        <v>2662</v>
      </c>
      <c r="D42" s="32">
        <v>1350</v>
      </c>
      <c r="E42" s="20">
        <v>95545.16</v>
      </c>
      <c r="F42" s="19">
        <v>211.92</v>
      </c>
      <c r="G42" s="21">
        <f>E42+F42</f>
        <v>95757.08</v>
      </c>
    </row>
    <row r="43" spans="1:7" x14ac:dyDescent="0.2">
      <c r="A43" s="31"/>
      <c r="B43" s="17" t="s">
        <v>74</v>
      </c>
      <c r="C43" s="18">
        <v>0</v>
      </c>
      <c r="D43" s="32">
        <v>0</v>
      </c>
      <c r="E43" s="20">
        <v>0</v>
      </c>
      <c r="F43" s="19">
        <v>0</v>
      </c>
      <c r="G43" s="21">
        <f>E43+F43</f>
        <v>0</v>
      </c>
    </row>
    <row r="44" spans="1:7" x14ac:dyDescent="0.2">
      <c r="A44" s="16"/>
      <c r="B44" s="17" t="s">
        <v>18</v>
      </c>
      <c r="C44" s="33">
        <v>0</v>
      </c>
      <c r="D44" s="33">
        <v>0</v>
      </c>
      <c r="E44" s="20">
        <v>0</v>
      </c>
      <c r="F44" s="19">
        <v>0</v>
      </c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5066</v>
      </c>
      <c r="D45" s="24">
        <f>SUM(D40:D44)</f>
        <v>2570</v>
      </c>
      <c r="E45" s="25">
        <f>SUM(E40:E44)</f>
        <v>207443.53</v>
      </c>
      <c r="F45" s="25">
        <f>SUM(F40:F44)</f>
        <v>1198.5</v>
      </c>
      <c r="G45" s="25">
        <f>SUM(G40:G44)</f>
        <v>208642.03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>
        <v>521</v>
      </c>
      <c r="D47" s="18">
        <v>269</v>
      </c>
      <c r="E47" s="20">
        <v>26312.49</v>
      </c>
      <c r="F47" s="20">
        <v>257.33999999999997</v>
      </c>
      <c r="G47" s="21">
        <f>E47+F47</f>
        <v>26569.83</v>
      </c>
    </row>
    <row r="48" spans="1:7" x14ac:dyDescent="0.2">
      <c r="A48" s="31"/>
      <c r="B48" s="17" t="s">
        <v>15</v>
      </c>
      <c r="C48" s="18">
        <v>391</v>
      </c>
      <c r="D48" s="18">
        <v>182</v>
      </c>
      <c r="E48" s="20">
        <v>17742.04</v>
      </c>
      <c r="F48" s="20">
        <v>0</v>
      </c>
      <c r="G48" s="21">
        <f>E48+F48</f>
        <v>17742.04</v>
      </c>
    </row>
    <row r="49" spans="1:7" x14ac:dyDescent="0.2">
      <c r="A49" s="31"/>
      <c r="B49" s="17" t="s">
        <v>16</v>
      </c>
      <c r="C49" s="18">
        <v>625</v>
      </c>
      <c r="D49" s="18">
        <v>316</v>
      </c>
      <c r="E49" s="20">
        <v>23024.92</v>
      </c>
      <c r="F49" s="20">
        <v>0</v>
      </c>
      <c r="G49" s="21">
        <f>E49+F49</f>
        <v>23024.92</v>
      </c>
    </row>
    <row r="50" spans="1:7" x14ac:dyDescent="0.2">
      <c r="A50" s="31"/>
      <c r="B50" s="17" t="s">
        <v>74</v>
      </c>
      <c r="C50" s="18">
        <v>0</v>
      </c>
      <c r="D50" s="18">
        <v>0</v>
      </c>
      <c r="E50" s="20">
        <v>0</v>
      </c>
      <c r="F50" s="20">
        <v>0</v>
      </c>
      <c r="G50" s="21">
        <f>E50+F50</f>
        <v>0</v>
      </c>
    </row>
    <row r="51" spans="1:7" x14ac:dyDescent="0.2">
      <c r="A51" s="16"/>
      <c r="B51" s="17" t="s">
        <v>18</v>
      </c>
      <c r="C51" s="36">
        <v>0</v>
      </c>
      <c r="D51" s="36">
        <v>0</v>
      </c>
      <c r="E51" s="20">
        <v>0</v>
      </c>
      <c r="F51" s="20">
        <v>0</v>
      </c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1537</v>
      </c>
      <c r="D52" s="24">
        <f>SUM(D47:D51)</f>
        <v>767</v>
      </c>
      <c r="E52" s="25">
        <f>SUM(E47:E51)</f>
        <v>67079.45</v>
      </c>
      <c r="F52" s="25">
        <f>SUM(F47:F51)</f>
        <v>257.33999999999997</v>
      </c>
      <c r="G52" s="25">
        <f>SUM(G47:G51)</f>
        <v>67336.790000000008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>
        <v>5</v>
      </c>
      <c r="D55" s="18">
        <v>2</v>
      </c>
      <c r="E55" s="42">
        <v>331.37</v>
      </c>
      <c r="F55" s="20">
        <v>0</v>
      </c>
      <c r="G55" s="21">
        <f>E55+F55</f>
        <v>331.37</v>
      </c>
    </row>
    <row r="56" spans="1:7" x14ac:dyDescent="0.2">
      <c r="A56" s="16"/>
      <c r="B56" s="17" t="s">
        <v>15</v>
      </c>
      <c r="C56" s="18">
        <v>5</v>
      </c>
      <c r="D56" s="18">
        <v>2</v>
      </c>
      <c r="E56" s="42">
        <v>231.91</v>
      </c>
      <c r="F56" s="20">
        <v>0</v>
      </c>
      <c r="G56" s="21">
        <f>E56+F56</f>
        <v>231.91</v>
      </c>
    </row>
    <row r="57" spans="1:7" x14ac:dyDescent="0.2">
      <c r="A57" s="16"/>
      <c r="B57" s="17" t="s">
        <v>16</v>
      </c>
      <c r="C57" s="36">
        <v>10</v>
      </c>
      <c r="D57" s="36">
        <v>6</v>
      </c>
      <c r="E57" s="42">
        <v>335.23</v>
      </c>
      <c r="F57" s="20">
        <v>0</v>
      </c>
      <c r="G57" s="21">
        <f>E57+F57</f>
        <v>335.23</v>
      </c>
    </row>
    <row r="58" spans="1:7" x14ac:dyDescent="0.2">
      <c r="A58" s="16"/>
      <c r="B58" s="17" t="s">
        <v>74</v>
      </c>
      <c r="C58" s="18">
        <v>0</v>
      </c>
      <c r="D58" s="18">
        <v>0</v>
      </c>
      <c r="E58" s="42">
        <v>0</v>
      </c>
      <c r="F58" s="20">
        <v>0</v>
      </c>
      <c r="G58" s="21">
        <f>E58+F58</f>
        <v>0</v>
      </c>
    </row>
    <row r="59" spans="1:7" x14ac:dyDescent="0.2">
      <c r="A59" s="16"/>
      <c r="B59" s="17" t="s">
        <v>18</v>
      </c>
      <c r="C59" s="33">
        <v>0</v>
      </c>
      <c r="D59" s="33">
        <v>0</v>
      </c>
      <c r="E59" s="42">
        <v>0</v>
      </c>
      <c r="F59" s="20">
        <v>0</v>
      </c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20</v>
      </c>
      <c r="D60" s="24">
        <f>SUM(D55:D59)</f>
        <v>10</v>
      </c>
      <c r="E60" s="25">
        <f>SUM(E55:E59)</f>
        <v>898.51</v>
      </c>
      <c r="F60" s="25">
        <f>SUM(F55:F59)</f>
        <v>0</v>
      </c>
      <c r="G60" s="25">
        <f>SUM(G55:G59)</f>
        <v>898.51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>
        <v>26623</v>
      </c>
      <c r="D62" s="18">
        <v>12201</v>
      </c>
      <c r="E62" s="42">
        <v>1437631.32</v>
      </c>
      <c r="F62" s="20">
        <v>8823.35</v>
      </c>
      <c r="G62" s="21">
        <f>E62+F62</f>
        <v>1446454.6700000002</v>
      </c>
    </row>
    <row r="63" spans="1:7" x14ac:dyDescent="0.2">
      <c r="A63" s="31"/>
      <c r="B63" s="17" t="s">
        <v>15</v>
      </c>
      <c r="C63" s="18">
        <v>15091</v>
      </c>
      <c r="D63" s="18">
        <v>6287</v>
      </c>
      <c r="E63" s="42">
        <v>738708.8</v>
      </c>
      <c r="F63" s="20">
        <v>4223.5600000000004</v>
      </c>
      <c r="G63" s="21">
        <f>E63+F63</f>
        <v>742932.3600000001</v>
      </c>
    </row>
    <row r="64" spans="1:7" x14ac:dyDescent="0.2">
      <c r="A64" s="31"/>
      <c r="B64" s="17" t="s">
        <v>16</v>
      </c>
      <c r="C64" s="18">
        <v>22616</v>
      </c>
      <c r="D64" s="18">
        <v>11098</v>
      </c>
      <c r="E64" s="42">
        <v>874984.53</v>
      </c>
      <c r="F64" s="20">
        <v>4831.71</v>
      </c>
      <c r="G64" s="21">
        <f>E64+F64</f>
        <v>879816.24</v>
      </c>
    </row>
    <row r="65" spans="1:7" x14ac:dyDescent="0.2">
      <c r="A65" s="31"/>
      <c r="B65" s="17" t="s">
        <v>74</v>
      </c>
      <c r="C65" s="18">
        <v>17</v>
      </c>
      <c r="D65" s="18">
        <v>17</v>
      </c>
      <c r="E65" s="42">
        <v>0</v>
      </c>
      <c r="F65" s="20">
        <v>5923.76</v>
      </c>
      <c r="G65" s="21">
        <f>E65+F65</f>
        <v>5923.76</v>
      </c>
    </row>
    <row r="66" spans="1:7" x14ac:dyDescent="0.2">
      <c r="A66" s="16"/>
      <c r="B66" s="17" t="s">
        <v>18</v>
      </c>
      <c r="C66" s="33">
        <v>7</v>
      </c>
      <c r="D66" s="33">
        <v>5</v>
      </c>
      <c r="E66" s="42">
        <v>347.62</v>
      </c>
      <c r="F66" s="20">
        <v>0</v>
      </c>
      <c r="G66" s="21">
        <f>E66+F66</f>
        <v>347.62</v>
      </c>
    </row>
    <row r="67" spans="1:7" x14ac:dyDescent="0.2">
      <c r="A67" s="34"/>
      <c r="B67" s="35" t="s">
        <v>32</v>
      </c>
      <c r="C67" s="24">
        <f>SUM(C62:C66)</f>
        <v>64354</v>
      </c>
      <c r="D67" s="24">
        <f>SUM(D62:D66)</f>
        <v>29608</v>
      </c>
      <c r="E67" s="25">
        <f>SUM(E62:E66)</f>
        <v>3051672.2700000005</v>
      </c>
      <c r="F67" s="25">
        <f>SUM(F62:F66)</f>
        <v>23802.379999999997</v>
      </c>
      <c r="G67" s="25">
        <f>SUM(G62:G66)</f>
        <v>3075474.6500000004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SIJEČANJ 2024. (ISPLATA U VELJAČI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>
        <v>441</v>
      </c>
      <c r="D78" s="18">
        <v>240</v>
      </c>
      <c r="E78" s="42">
        <v>22969.5</v>
      </c>
      <c r="F78" s="42">
        <v>0</v>
      </c>
      <c r="G78" s="21">
        <f>E78+F78</f>
        <v>22969.5</v>
      </c>
    </row>
    <row r="79" spans="1:7" x14ac:dyDescent="0.2">
      <c r="A79" s="31"/>
      <c r="B79" s="17" t="s">
        <v>15</v>
      </c>
      <c r="C79" s="18">
        <v>1326</v>
      </c>
      <c r="D79" s="18">
        <v>832</v>
      </c>
      <c r="E79" s="42">
        <v>54235.95</v>
      </c>
      <c r="F79" s="42">
        <v>1075.83</v>
      </c>
      <c r="G79" s="21">
        <f>E79+F79</f>
        <v>55311.78</v>
      </c>
    </row>
    <row r="80" spans="1:7" x14ac:dyDescent="0.2">
      <c r="A80" s="31"/>
      <c r="B80" s="17" t="s">
        <v>16</v>
      </c>
      <c r="C80" s="18">
        <v>3124</v>
      </c>
      <c r="D80" s="18">
        <v>2153</v>
      </c>
      <c r="E80" s="42">
        <v>98043.58</v>
      </c>
      <c r="F80" s="42">
        <v>260.45999999999998</v>
      </c>
      <c r="G80" s="21">
        <f>E80+F80</f>
        <v>98304.040000000008</v>
      </c>
    </row>
    <row r="81" spans="1:7" x14ac:dyDescent="0.2">
      <c r="A81" s="31"/>
      <c r="B81" s="17" t="s">
        <v>74</v>
      </c>
      <c r="C81" s="18">
        <v>2</v>
      </c>
      <c r="D81" s="18">
        <v>2</v>
      </c>
      <c r="E81" s="42">
        <v>0</v>
      </c>
      <c r="F81" s="42">
        <v>1191.8800000000001</v>
      </c>
      <c r="G81" s="21">
        <f>E81+F81</f>
        <v>1191.8800000000001</v>
      </c>
    </row>
    <row r="82" spans="1:7" x14ac:dyDescent="0.2">
      <c r="A82" s="16"/>
      <c r="B82" s="17" t="s">
        <v>18</v>
      </c>
      <c r="C82" s="18">
        <v>24</v>
      </c>
      <c r="D82" s="18">
        <v>20</v>
      </c>
      <c r="E82" s="42">
        <v>1191.8399999999999</v>
      </c>
      <c r="F82" s="42">
        <v>0</v>
      </c>
      <c r="G82" s="21">
        <f>E82+F82</f>
        <v>1191.8399999999999</v>
      </c>
    </row>
    <row r="83" spans="1:7" x14ac:dyDescent="0.2">
      <c r="A83" s="56"/>
      <c r="B83" s="23" t="s">
        <v>35</v>
      </c>
      <c r="C83" s="57">
        <f>SUM(C78:C82)</f>
        <v>4917</v>
      </c>
      <c r="D83" s="57">
        <f>SUM(D78:D82)</f>
        <v>3247</v>
      </c>
      <c r="E83" s="58">
        <f>SUM(E78:E82)</f>
        <v>176440.87</v>
      </c>
      <c r="F83" s="58">
        <f>SUM(F78:F82)</f>
        <v>2528.17</v>
      </c>
      <c r="G83" s="26">
        <f>SUM(G78:G82)</f>
        <v>178969.04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33840</v>
      </c>
      <c r="D85" s="62">
        <f t="shared" si="7"/>
        <v>15737</v>
      </c>
      <c r="E85" s="63">
        <f t="shared" si="7"/>
        <v>1813336.4700000002</v>
      </c>
      <c r="F85" s="63">
        <f t="shared" si="7"/>
        <v>11092.41</v>
      </c>
      <c r="G85" s="63">
        <f>E85+F85</f>
        <v>1824428.8800000001</v>
      </c>
    </row>
    <row r="86" spans="1:7" x14ac:dyDescent="0.2">
      <c r="A86" s="39"/>
      <c r="B86" s="17" t="s">
        <v>15</v>
      </c>
      <c r="C86" s="62">
        <f t="shared" si="7"/>
        <v>35954</v>
      </c>
      <c r="D86" s="62">
        <f t="shared" si="7"/>
        <v>15751</v>
      </c>
      <c r="E86" s="63">
        <f t="shared" si="7"/>
        <v>1712183.3</v>
      </c>
      <c r="F86" s="63">
        <f t="shared" si="7"/>
        <v>13632.289999999999</v>
      </c>
      <c r="G86" s="63">
        <f>E86+F86</f>
        <v>1725815.59</v>
      </c>
    </row>
    <row r="87" spans="1:7" x14ac:dyDescent="0.2">
      <c r="A87" s="39"/>
      <c r="B87" s="17" t="s">
        <v>16</v>
      </c>
      <c r="C87" s="62">
        <f t="shared" si="7"/>
        <v>115233</v>
      </c>
      <c r="D87" s="62">
        <f t="shared" si="7"/>
        <v>57401</v>
      </c>
      <c r="E87" s="63">
        <f t="shared" si="7"/>
        <v>4335430.54</v>
      </c>
      <c r="F87" s="63">
        <f t="shared" si="7"/>
        <v>33350.32</v>
      </c>
      <c r="G87" s="63">
        <f>E87+F87</f>
        <v>4368780.8600000003</v>
      </c>
    </row>
    <row r="88" spans="1:7" x14ac:dyDescent="0.2">
      <c r="A88" s="39"/>
      <c r="B88" s="17" t="s">
        <v>74</v>
      </c>
      <c r="C88" s="62">
        <f t="shared" si="7"/>
        <v>117</v>
      </c>
      <c r="D88" s="62">
        <f t="shared" si="7"/>
        <v>111</v>
      </c>
      <c r="E88" s="63">
        <f t="shared" si="7"/>
        <v>110.36</v>
      </c>
      <c r="F88" s="63">
        <f t="shared" si="7"/>
        <v>57949.88</v>
      </c>
      <c r="G88" s="63">
        <f>E88+F88</f>
        <v>58060.24</v>
      </c>
    </row>
    <row r="89" spans="1:7" x14ac:dyDescent="0.2">
      <c r="A89" s="39"/>
      <c r="B89" s="17" t="s">
        <v>18</v>
      </c>
      <c r="C89" s="62">
        <f t="shared" si="7"/>
        <v>44</v>
      </c>
      <c r="D89" s="62">
        <f t="shared" si="7"/>
        <v>35</v>
      </c>
      <c r="E89" s="63">
        <f t="shared" si="7"/>
        <v>2185.04</v>
      </c>
      <c r="F89" s="63">
        <f t="shared" si="7"/>
        <v>0</v>
      </c>
      <c r="G89" s="63">
        <f>E89+F89</f>
        <v>2185.04</v>
      </c>
    </row>
    <row r="90" spans="1:7" x14ac:dyDescent="0.2">
      <c r="A90" s="64"/>
      <c r="B90" s="65" t="s">
        <v>37</v>
      </c>
      <c r="C90" s="66">
        <f>SUM(C85:C89)</f>
        <v>185188</v>
      </c>
      <c r="D90" s="66">
        <f>SUM(D85:D89)</f>
        <v>89035</v>
      </c>
      <c r="E90" s="25">
        <f t="shared" ref="E90:F90" si="8">SUM(E85:E89)</f>
        <v>7863245.7100000009</v>
      </c>
      <c r="F90" s="25">
        <f t="shared" si="8"/>
        <v>116024.9</v>
      </c>
      <c r="G90" s="25">
        <f>SUM(G85:G89)</f>
        <v>7979270.6100000003</v>
      </c>
    </row>
    <row r="91" spans="1:7" x14ac:dyDescent="0.2">
      <c r="A91" s="31" t="s">
        <v>38</v>
      </c>
      <c r="B91" s="67" t="s">
        <v>39</v>
      </c>
      <c r="C91" s="62">
        <v>2521</v>
      </c>
      <c r="D91" s="62">
        <v>1256</v>
      </c>
      <c r="E91" s="25">
        <v>102621.28</v>
      </c>
      <c r="F91" s="25">
        <v>28120.43</v>
      </c>
      <c r="G91" s="25">
        <f>E91+F91</f>
        <v>130741.70999999999</v>
      </c>
    </row>
    <row r="92" spans="1:7" x14ac:dyDescent="0.2">
      <c r="A92" s="64"/>
      <c r="B92" s="65" t="s">
        <v>40</v>
      </c>
      <c r="C92" s="66">
        <f>C90+C91</f>
        <v>187709</v>
      </c>
      <c r="D92" s="66">
        <f>D90+D91</f>
        <v>90291</v>
      </c>
      <c r="E92" s="25">
        <f>E90+E91</f>
        <v>7965866.9900000012</v>
      </c>
      <c r="F92" s="25">
        <f>F90+F91</f>
        <v>144145.32999999999</v>
      </c>
      <c r="G92" s="25">
        <f>G90+G91</f>
        <v>8110012.3200000003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>
        <v>18167</v>
      </c>
      <c r="E96" s="76">
        <v>1205562.1200000001</v>
      </c>
      <c r="F96" s="76">
        <v>11281.2</v>
      </c>
      <c r="G96" s="77">
        <f>E96+F96</f>
        <v>1216843.32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>
        <v>7738</v>
      </c>
      <c r="E97" s="76">
        <v>1026987.36</v>
      </c>
      <c r="F97" s="76">
        <v>4379.76</v>
      </c>
      <c r="G97" s="77">
        <f>E97+F97</f>
        <v>1031367.12</v>
      </c>
    </row>
    <row r="98" spans="1:7" ht="27" customHeight="1" x14ac:dyDescent="0.2">
      <c r="A98" s="113" t="s">
        <v>23</v>
      </c>
      <c r="B98" s="108" t="s">
        <v>70</v>
      </c>
      <c r="C98" s="104" t="s">
        <v>43</v>
      </c>
      <c r="D98" s="105">
        <v>3089</v>
      </c>
      <c r="E98" s="106"/>
      <c r="F98" s="106"/>
      <c r="G98" s="107">
        <v>217262.64</v>
      </c>
    </row>
    <row r="99" spans="1:7" x14ac:dyDescent="0.2">
      <c r="A99" s="120" t="s">
        <v>49</v>
      </c>
      <c r="B99" s="121"/>
      <c r="C99" s="101" t="s">
        <v>43</v>
      </c>
      <c r="D99" s="78">
        <f>D96+D97+D98</f>
        <v>28994</v>
      </c>
      <c r="E99" s="112">
        <f>E96+E97+E98</f>
        <v>2232549.48</v>
      </c>
      <c r="F99" s="25">
        <f>F96+F97+F98</f>
        <v>15660.960000000001</v>
      </c>
      <c r="G99" s="25">
        <f>G96+G97+G98</f>
        <v>2465473.08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>
        <v>340</v>
      </c>
      <c r="E100" s="77">
        <v>28932.959999999999</v>
      </c>
      <c r="F100" s="77">
        <v>3915.24</v>
      </c>
      <c r="G100" s="77">
        <f>E100+F100</f>
        <v>32848.199999999997</v>
      </c>
    </row>
    <row r="101" spans="1:7" ht="27" customHeight="1" x14ac:dyDescent="0.2">
      <c r="A101" s="113" t="s">
        <v>30</v>
      </c>
      <c r="B101" s="108" t="s">
        <v>72</v>
      </c>
      <c r="C101" s="104" t="s">
        <v>43</v>
      </c>
      <c r="D101" s="105">
        <v>44</v>
      </c>
      <c r="E101" s="106"/>
      <c r="F101" s="106"/>
      <c r="G101" s="107">
        <v>2919.84</v>
      </c>
    </row>
    <row r="102" spans="1:7" x14ac:dyDescent="0.2">
      <c r="A102" s="120" t="s">
        <v>71</v>
      </c>
      <c r="B102" s="121"/>
      <c r="C102" s="103" t="s">
        <v>43</v>
      </c>
      <c r="D102" s="78">
        <f>D100+D101</f>
        <v>384</v>
      </c>
      <c r="E102" s="112">
        <f t="shared" ref="E102:G102" si="9">E100+E101</f>
        <v>28932.959999999999</v>
      </c>
      <c r="F102" s="25">
        <f t="shared" si="9"/>
        <v>3915.24</v>
      </c>
      <c r="G102" s="25">
        <f t="shared" si="9"/>
        <v>35768.039999999994</v>
      </c>
    </row>
    <row r="103" spans="1:7" x14ac:dyDescent="0.2">
      <c r="A103" s="120" t="s">
        <v>51</v>
      </c>
      <c r="B103" s="121"/>
      <c r="C103" s="81"/>
      <c r="D103" s="78">
        <f>D102+D99</f>
        <v>29378</v>
      </c>
      <c r="E103" s="25">
        <f t="shared" ref="E103:G103" si="10">E102+E99</f>
        <v>2261482.44</v>
      </c>
      <c r="F103" s="25">
        <f t="shared" si="10"/>
        <v>19576.2</v>
      </c>
      <c r="G103" s="25">
        <f t="shared" si="10"/>
        <v>2501241.12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22" t="s">
        <v>75</v>
      </c>
      <c r="B105" s="122"/>
      <c r="C105" s="122"/>
      <c r="D105" s="122"/>
      <c r="E105" s="122"/>
      <c r="F105" s="122"/>
      <c r="G105" s="122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73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3:B103"/>
    <mergeCell ref="A102:B10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zoomScaleNormal="100" workbookViewId="0">
      <selection activeCell="D123" sqref="D123"/>
    </sheetView>
  </sheetViews>
  <sheetFormatPr defaultRowHeight="12.75" x14ac:dyDescent="0.2"/>
  <cols>
    <col min="1" max="1" width="5.28515625" style="82" customWidth="1"/>
    <col min="2" max="2" width="52.42578125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59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18"/>
      <c r="F9" s="118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0</v>
      </c>
      <c r="D12" s="88">
        <f t="shared" ref="D12:G12" si="0">D38</f>
        <v>0</v>
      </c>
      <c r="E12" s="88">
        <f t="shared" si="0"/>
        <v>0</v>
      </c>
      <c r="F12" s="88">
        <f t="shared" si="0"/>
        <v>0</v>
      </c>
      <c r="G12" s="88">
        <f t="shared" si="0"/>
        <v>0</v>
      </c>
    </row>
    <row r="13" spans="1:7" ht="15" customHeight="1" x14ac:dyDescent="0.2">
      <c r="A13" s="90" t="s">
        <v>20</v>
      </c>
      <c r="B13" s="91" t="s">
        <v>21</v>
      </c>
      <c r="C13" s="88">
        <f>C45</f>
        <v>0</v>
      </c>
      <c r="D13" s="88">
        <f t="shared" ref="D13:G13" si="1">D45</f>
        <v>0</v>
      </c>
      <c r="E13" s="88">
        <f t="shared" si="1"/>
        <v>0</v>
      </c>
      <c r="F13" s="88">
        <f t="shared" si="1"/>
        <v>0</v>
      </c>
      <c r="G13" s="88">
        <f t="shared" si="1"/>
        <v>0</v>
      </c>
    </row>
    <row r="14" spans="1:7" ht="15" customHeight="1" x14ac:dyDescent="0.2">
      <c r="A14" s="90" t="s">
        <v>23</v>
      </c>
      <c r="B14" s="15" t="s">
        <v>24</v>
      </c>
      <c r="C14" s="88">
        <f>C52</f>
        <v>0</v>
      </c>
      <c r="D14" s="88">
        <f t="shared" ref="D14:G14" si="2">D52</f>
        <v>0</v>
      </c>
      <c r="E14" s="88">
        <f t="shared" si="2"/>
        <v>0</v>
      </c>
      <c r="F14" s="88">
        <f t="shared" si="2"/>
        <v>0</v>
      </c>
      <c r="G14" s="88">
        <f t="shared" si="2"/>
        <v>0</v>
      </c>
    </row>
    <row r="15" spans="1:7" ht="15" customHeight="1" x14ac:dyDescent="0.2">
      <c r="A15" s="90" t="s">
        <v>26</v>
      </c>
      <c r="B15" s="89" t="s">
        <v>53</v>
      </c>
      <c r="C15" s="88">
        <f>C60</f>
        <v>0</v>
      </c>
      <c r="D15" s="88">
        <f t="shared" ref="D15:G15" si="3">D60</f>
        <v>0</v>
      </c>
      <c r="E15" s="88">
        <f t="shared" si="3"/>
        <v>0</v>
      </c>
      <c r="F15" s="88">
        <f t="shared" si="3"/>
        <v>0</v>
      </c>
      <c r="G15" s="88">
        <f t="shared" si="3"/>
        <v>0</v>
      </c>
    </row>
    <row r="16" spans="1:7" ht="15" customHeight="1" x14ac:dyDescent="0.2">
      <c r="A16" s="73" t="s">
        <v>30</v>
      </c>
      <c r="B16" s="15" t="s">
        <v>31</v>
      </c>
      <c r="C16" s="88">
        <f>C67</f>
        <v>0</v>
      </c>
      <c r="D16" s="88">
        <f t="shared" ref="D16:G16" si="4">D67</f>
        <v>0</v>
      </c>
      <c r="E16" s="88">
        <f t="shared" si="4"/>
        <v>0</v>
      </c>
      <c r="F16" s="88">
        <f t="shared" si="4"/>
        <v>0</v>
      </c>
      <c r="G16" s="88">
        <f t="shared" si="4"/>
        <v>0</v>
      </c>
    </row>
    <row r="17" spans="1:7" ht="15" customHeight="1" x14ac:dyDescent="0.2">
      <c r="A17" s="73" t="s">
        <v>33</v>
      </c>
      <c r="B17" s="74" t="s">
        <v>34</v>
      </c>
      <c r="C17" s="88">
        <f>C83</f>
        <v>0</v>
      </c>
      <c r="D17" s="88">
        <f t="shared" ref="D17:G17" si="5">D83</f>
        <v>0</v>
      </c>
      <c r="E17" s="88">
        <f t="shared" si="5"/>
        <v>0</v>
      </c>
      <c r="F17" s="88">
        <f t="shared" si="5"/>
        <v>0</v>
      </c>
      <c r="G17" s="88">
        <f t="shared" si="5"/>
        <v>0</v>
      </c>
    </row>
    <row r="18" spans="1:7" ht="15" customHeight="1" x14ac:dyDescent="0.2">
      <c r="A18" s="73" t="s">
        <v>38</v>
      </c>
      <c r="B18" s="74" t="s">
        <v>39</v>
      </c>
      <c r="C18" s="88">
        <f>C91</f>
        <v>0</v>
      </c>
      <c r="D18" s="88">
        <f t="shared" ref="D18:G18" si="6">D91</f>
        <v>0</v>
      </c>
      <c r="E18" s="88">
        <f t="shared" si="6"/>
        <v>0</v>
      </c>
      <c r="F18" s="88">
        <f t="shared" si="6"/>
        <v>0</v>
      </c>
      <c r="G18" s="88">
        <f t="shared" si="6"/>
        <v>0</v>
      </c>
    </row>
    <row r="19" spans="1:7" ht="15" customHeight="1" x14ac:dyDescent="0.2">
      <c r="A19" s="100"/>
      <c r="B19" s="65" t="s">
        <v>52</v>
      </c>
      <c r="C19" s="87">
        <f>SUM(C12:C18)</f>
        <v>0</v>
      </c>
      <c r="D19" s="87">
        <f>SUM(D12:D18)</f>
        <v>0</v>
      </c>
      <c r="E19" s="25">
        <f>SUM(E12:E18)</f>
        <v>0</v>
      </c>
      <c r="F19" s="25">
        <f>SUM(F12:F18)</f>
        <v>0</v>
      </c>
      <c r="G19" s="25">
        <f>SUM(G12:G18)</f>
        <v>0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VELJAČU 2024. (ISPLATA U OŽUJKU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19"/>
      <c r="G29" s="119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/>
      <c r="D33" s="18"/>
      <c r="E33" s="19"/>
      <c r="F33" s="20"/>
      <c r="G33" s="21">
        <f>E33+F33</f>
        <v>0</v>
      </c>
    </row>
    <row r="34" spans="1:7" x14ac:dyDescent="0.2">
      <c r="A34" s="16"/>
      <c r="B34" s="17" t="s">
        <v>15</v>
      </c>
      <c r="C34" s="18"/>
      <c r="D34" s="18"/>
      <c r="E34" s="19"/>
      <c r="F34" s="20"/>
      <c r="G34" s="21">
        <f>E34+F34</f>
        <v>0</v>
      </c>
    </row>
    <row r="35" spans="1:7" x14ac:dyDescent="0.2">
      <c r="A35" s="16"/>
      <c r="B35" s="17" t="s">
        <v>16</v>
      </c>
      <c r="C35" s="18"/>
      <c r="D35" s="18"/>
      <c r="E35" s="19"/>
      <c r="F35" s="20"/>
      <c r="G35" s="21">
        <f>E35+F35</f>
        <v>0</v>
      </c>
    </row>
    <row r="36" spans="1:7" x14ac:dyDescent="0.2">
      <c r="A36" s="16"/>
      <c r="B36" s="17" t="s">
        <v>17</v>
      </c>
      <c r="C36" s="18"/>
      <c r="D36" s="18"/>
      <c r="E36" s="19"/>
      <c r="F36" s="20"/>
      <c r="G36" s="21">
        <f>E36+F36</f>
        <v>0</v>
      </c>
    </row>
    <row r="37" spans="1:7" x14ac:dyDescent="0.2">
      <c r="A37" s="16"/>
      <c r="B37" s="17" t="s">
        <v>18</v>
      </c>
      <c r="C37" s="18"/>
      <c r="D37" s="18"/>
      <c r="E37" s="19"/>
      <c r="F37" s="20"/>
      <c r="G37" s="21">
        <f>E37+F37</f>
        <v>0</v>
      </c>
    </row>
    <row r="38" spans="1:7" x14ac:dyDescent="0.2">
      <c r="A38" s="22"/>
      <c r="B38" s="23" t="s">
        <v>19</v>
      </c>
      <c r="C38" s="24">
        <f>SUM(C33:C37)</f>
        <v>0</v>
      </c>
      <c r="D38" s="24">
        <f>SUM(D33:D37)</f>
        <v>0</v>
      </c>
      <c r="E38" s="25">
        <f>SUM(E33:E37)</f>
        <v>0</v>
      </c>
      <c r="F38" s="25">
        <f>SUM(F33:F37)</f>
        <v>0</v>
      </c>
      <c r="G38" s="26">
        <f>SUM(G33:G37)</f>
        <v>0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/>
      <c r="D40" s="18"/>
      <c r="E40" s="20"/>
      <c r="F40" s="19"/>
      <c r="G40" s="21">
        <f>E40+F40</f>
        <v>0</v>
      </c>
    </row>
    <row r="41" spans="1:7" x14ac:dyDescent="0.2">
      <c r="A41" s="31"/>
      <c r="B41" s="17" t="s">
        <v>15</v>
      </c>
      <c r="C41" s="18"/>
      <c r="D41" s="18"/>
      <c r="E41" s="20"/>
      <c r="F41" s="19"/>
      <c r="G41" s="21">
        <f>E41+F41</f>
        <v>0</v>
      </c>
    </row>
    <row r="42" spans="1:7" x14ac:dyDescent="0.2">
      <c r="A42" s="31"/>
      <c r="B42" s="17" t="s">
        <v>16</v>
      </c>
      <c r="C42" s="18"/>
      <c r="D42" s="32"/>
      <c r="E42" s="20"/>
      <c r="F42" s="19"/>
      <c r="G42" s="21">
        <f>E42+F42</f>
        <v>0</v>
      </c>
    </row>
    <row r="43" spans="1:7" x14ac:dyDescent="0.2">
      <c r="A43" s="31"/>
      <c r="B43" s="17" t="s">
        <v>17</v>
      </c>
      <c r="C43" s="18"/>
      <c r="D43" s="32"/>
      <c r="E43" s="20"/>
      <c r="F43" s="19"/>
      <c r="G43" s="21">
        <f>E43+F43</f>
        <v>0</v>
      </c>
    </row>
    <row r="44" spans="1:7" x14ac:dyDescent="0.2">
      <c r="A44" s="16"/>
      <c r="B44" s="17" t="s">
        <v>18</v>
      </c>
      <c r="C44" s="33"/>
      <c r="D44" s="33"/>
      <c r="E44" s="20"/>
      <c r="F44" s="19"/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0</v>
      </c>
      <c r="D45" s="24">
        <f>SUM(D40:D44)</f>
        <v>0</v>
      </c>
      <c r="E45" s="25">
        <f>SUM(E40:E44)</f>
        <v>0</v>
      </c>
      <c r="F45" s="25">
        <f>SUM(F40:F44)</f>
        <v>0</v>
      </c>
      <c r="G45" s="25">
        <f>SUM(G40:G44)</f>
        <v>0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/>
      <c r="D47" s="18"/>
      <c r="E47" s="20"/>
      <c r="F47" s="20"/>
      <c r="G47" s="21">
        <f>E47+F47</f>
        <v>0</v>
      </c>
    </row>
    <row r="48" spans="1:7" x14ac:dyDescent="0.2">
      <c r="A48" s="31"/>
      <c r="B48" s="17" t="s">
        <v>15</v>
      </c>
      <c r="C48" s="18"/>
      <c r="D48" s="18"/>
      <c r="E48" s="20"/>
      <c r="F48" s="20"/>
      <c r="G48" s="21">
        <f>E48+F48</f>
        <v>0</v>
      </c>
    </row>
    <row r="49" spans="1:7" x14ac:dyDescent="0.2">
      <c r="A49" s="31"/>
      <c r="B49" s="17" t="s">
        <v>16</v>
      </c>
      <c r="C49" s="18"/>
      <c r="D49" s="18"/>
      <c r="E49" s="20"/>
      <c r="F49" s="20"/>
      <c r="G49" s="21">
        <f>E49+F49</f>
        <v>0</v>
      </c>
    </row>
    <row r="50" spans="1:7" x14ac:dyDescent="0.2">
      <c r="A50" s="31"/>
      <c r="B50" s="17" t="s">
        <v>17</v>
      </c>
      <c r="C50" s="18"/>
      <c r="D50" s="18"/>
      <c r="E50" s="20"/>
      <c r="F50" s="20"/>
      <c r="G50" s="21">
        <f>E50+F50</f>
        <v>0</v>
      </c>
    </row>
    <row r="51" spans="1:7" x14ac:dyDescent="0.2">
      <c r="A51" s="16"/>
      <c r="B51" s="17" t="s">
        <v>18</v>
      </c>
      <c r="C51" s="36"/>
      <c r="D51" s="36"/>
      <c r="E51" s="20"/>
      <c r="F51" s="20"/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0</v>
      </c>
      <c r="D52" s="24">
        <f>SUM(D47:D51)</f>
        <v>0</v>
      </c>
      <c r="E52" s="25">
        <f>SUM(E47:E51)</f>
        <v>0</v>
      </c>
      <c r="F52" s="25">
        <f>SUM(F47:F51)</f>
        <v>0</v>
      </c>
      <c r="G52" s="25">
        <f>SUM(G47:G51)</f>
        <v>0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/>
      <c r="D55" s="18"/>
      <c r="E55" s="42"/>
      <c r="F55" s="20"/>
      <c r="G55" s="21">
        <f>E55+F55</f>
        <v>0</v>
      </c>
    </row>
    <row r="56" spans="1:7" x14ac:dyDescent="0.2">
      <c r="A56" s="16"/>
      <c r="B56" s="17" t="s">
        <v>15</v>
      </c>
      <c r="C56" s="18"/>
      <c r="D56" s="18"/>
      <c r="E56" s="42"/>
      <c r="F56" s="20"/>
      <c r="G56" s="21">
        <f>E56+F56</f>
        <v>0</v>
      </c>
    </row>
    <row r="57" spans="1:7" x14ac:dyDescent="0.2">
      <c r="A57" s="16"/>
      <c r="B57" s="17" t="s">
        <v>16</v>
      </c>
      <c r="C57" s="36"/>
      <c r="D57" s="36"/>
      <c r="E57" s="42"/>
      <c r="F57" s="20"/>
      <c r="G57" s="21">
        <f>E57+F57</f>
        <v>0</v>
      </c>
    </row>
    <row r="58" spans="1:7" x14ac:dyDescent="0.2">
      <c r="A58" s="16"/>
      <c r="B58" s="17" t="s">
        <v>17</v>
      </c>
      <c r="C58" s="18"/>
      <c r="D58" s="18"/>
      <c r="E58" s="42"/>
      <c r="F58" s="20"/>
      <c r="G58" s="21">
        <f>E58+F58</f>
        <v>0</v>
      </c>
    </row>
    <row r="59" spans="1:7" x14ac:dyDescent="0.2">
      <c r="A59" s="16"/>
      <c r="B59" s="17" t="s">
        <v>18</v>
      </c>
      <c r="C59" s="33"/>
      <c r="D59" s="33"/>
      <c r="E59" s="42"/>
      <c r="F59" s="20"/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0</v>
      </c>
      <c r="D60" s="24">
        <f>SUM(D55:D59)</f>
        <v>0</v>
      </c>
      <c r="E60" s="25">
        <f>SUM(E55:E59)</f>
        <v>0</v>
      </c>
      <c r="F60" s="25">
        <f>SUM(F55:F59)</f>
        <v>0</v>
      </c>
      <c r="G60" s="25">
        <f>SUM(G55:G59)</f>
        <v>0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/>
      <c r="D62" s="18"/>
      <c r="E62" s="42"/>
      <c r="F62" s="20"/>
      <c r="G62" s="21">
        <f>E62+F62</f>
        <v>0</v>
      </c>
    </row>
    <row r="63" spans="1:7" x14ac:dyDescent="0.2">
      <c r="A63" s="31"/>
      <c r="B63" s="17" t="s">
        <v>15</v>
      </c>
      <c r="C63" s="18"/>
      <c r="D63" s="18"/>
      <c r="E63" s="42"/>
      <c r="F63" s="20"/>
      <c r="G63" s="21">
        <f>E63+F63</f>
        <v>0</v>
      </c>
    </row>
    <row r="64" spans="1:7" x14ac:dyDescent="0.2">
      <c r="A64" s="31"/>
      <c r="B64" s="17" t="s">
        <v>16</v>
      </c>
      <c r="C64" s="18"/>
      <c r="D64" s="18"/>
      <c r="E64" s="42"/>
      <c r="F64" s="20"/>
      <c r="G64" s="21">
        <f>E64+F64</f>
        <v>0</v>
      </c>
    </row>
    <row r="65" spans="1:7" x14ac:dyDescent="0.2">
      <c r="A65" s="31"/>
      <c r="B65" s="17" t="s">
        <v>17</v>
      </c>
      <c r="C65" s="18"/>
      <c r="D65" s="18"/>
      <c r="E65" s="42"/>
      <c r="F65" s="20"/>
      <c r="G65" s="21">
        <f>E65+F65</f>
        <v>0</v>
      </c>
    </row>
    <row r="66" spans="1:7" x14ac:dyDescent="0.2">
      <c r="A66" s="16"/>
      <c r="B66" s="17" t="s">
        <v>18</v>
      </c>
      <c r="C66" s="33"/>
      <c r="D66" s="33"/>
      <c r="E66" s="42"/>
      <c r="F66" s="20"/>
      <c r="G66" s="21">
        <f>E66+F66</f>
        <v>0</v>
      </c>
    </row>
    <row r="67" spans="1:7" x14ac:dyDescent="0.2">
      <c r="A67" s="34"/>
      <c r="B67" s="35" t="s">
        <v>32</v>
      </c>
      <c r="C67" s="24">
        <f>SUM(C62:C66)</f>
        <v>0</v>
      </c>
      <c r="D67" s="24">
        <f>SUM(D62:D66)</f>
        <v>0</v>
      </c>
      <c r="E67" s="25">
        <f>SUM(E62:E66)</f>
        <v>0</v>
      </c>
      <c r="F67" s="25">
        <f>SUM(F62:F66)</f>
        <v>0</v>
      </c>
      <c r="G67" s="25">
        <f>SUM(G62:G66)</f>
        <v>0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VELJAČU 2024. (ISPLATA U OŽUJKU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/>
      <c r="D78" s="18"/>
      <c r="E78" s="42"/>
      <c r="F78" s="42"/>
      <c r="G78" s="21">
        <f>E78+F78</f>
        <v>0</v>
      </c>
    </row>
    <row r="79" spans="1:7" x14ac:dyDescent="0.2">
      <c r="A79" s="31"/>
      <c r="B79" s="17" t="s">
        <v>15</v>
      </c>
      <c r="C79" s="18"/>
      <c r="D79" s="18"/>
      <c r="E79" s="42"/>
      <c r="F79" s="42"/>
      <c r="G79" s="21">
        <f>E79+F79</f>
        <v>0</v>
      </c>
    </row>
    <row r="80" spans="1:7" x14ac:dyDescent="0.2">
      <c r="A80" s="31"/>
      <c r="B80" s="17" t="s">
        <v>16</v>
      </c>
      <c r="C80" s="18"/>
      <c r="D80" s="18"/>
      <c r="E80" s="42"/>
      <c r="F80" s="42"/>
      <c r="G80" s="21">
        <f>E80+F80</f>
        <v>0</v>
      </c>
    </row>
    <row r="81" spans="1:7" x14ac:dyDescent="0.2">
      <c r="A81" s="31"/>
      <c r="B81" s="17" t="s">
        <v>17</v>
      </c>
      <c r="C81" s="18"/>
      <c r="D81" s="18"/>
      <c r="E81" s="42"/>
      <c r="F81" s="42"/>
      <c r="G81" s="21">
        <f>E81+F81</f>
        <v>0</v>
      </c>
    </row>
    <row r="82" spans="1:7" x14ac:dyDescent="0.2">
      <c r="A82" s="16"/>
      <c r="B82" s="17" t="s">
        <v>18</v>
      </c>
      <c r="C82" s="18"/>
      <c r="D82" s="18"/>
      <c r="E82" s="42"/>
      <c r="F82" s="42"/>
      <c r="G82" s="21">
        <f>E82+F82</f>
        <v>0</v>
      </c>
    </row>
    <row r="83" spans="1:7" x14ac:dyDescent="0.2">
      <c r="A83" s="56"/>
      <c r="B83" s="23" t="s">
        <v>35</v>
      </c>
      <c r="C83" s="57">
        <f>SUM(C78:C82)</f>
        <v>0</v>
      </c>
      <c r="D83" s="57">
        <f>SUM(D78:D82)</f>
        <v>0</v>
      </c>
      <c r="E83" s="58">
        <f>SUM(E78:E82)</f>
        <v>0</v>
      </c>
      <c r="F83" s="58">
        <f>SUM(F78:F82)</f>
        <v>0</v>
      </c>
      <c r="G83" s="26">
        <f>SUM(G78:G82)</f>
        <v>0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0</v>
      </c>
      <c r="D85" s="62">
        <f t="shared" si="7"/>
        <v>0</v>
      </c>
      <c r="E85" s="63">
        <f t="shared" si="7"/>
        <v>0</v>
      </c>
      <c r="F85" s="63">
        <f t="shared" si="7"/>
        <v>0</v>
      </c>
      <c r="G85" s="63">
        <f>E85+F85</f>
        <v>0</v>
      </c>
    </row>
    <row r="86" spans="1:7" x14ac:dyDescent="0.2">
      <c r="A86" s="39"/>
      <c r="B86" s="17" t="s">
        <v>15</v>
      </c>
      <c r="C86" s="62">
        <f t="shared" si="7"/>
        <v>0</v>
      </c>
      <c r="D86" s="62">
        <f t="shared" si="7"/>
        <v>0</v>
      </c>
      <c r="E86" s="63">
        <f t="shared" si="7"/>
        <v>0</v>
      </c>
      <c r="F86" s="63">
        <f t="shared" si="7"/>
        <v>0</v>
      </c>
      <c r="G86" s="63">
        <f>E86+F86</f>
        <v>0</v>
      </c>
    </row>
    <row r="87" spans="1:7" x14ac:dyDescent="0.2">
      <c r="A87" s="39"/>
      <c r="B87" s="17" t="s">
        <v>16</v>
      </c>
      <c r="C87" s="62">
        <f t="shared" si="7"/>
        <v>0</v>
      </c>
      <c r="D87" s="62">
        <f t="shared" si="7"/>
        <v>0</v>
      </c>
      <c r="E87" s="63">
        <f t="shared" si="7"/>
        <v>0</v>
      </c>
      <c r="F87" s="63">
        <f t="shared" si="7"/>
        <v>0</v>
      </c>
      <c r="G87" s="63">
        <f>E87+F87</f>
        <v>0</v>
      </c>
    </row>
    <row r="88" spans="1:7" x14ac:dyDescent="0.2">
      <c r="A88" s="39"/>
      <c r="B88" s="17" t="s">
        <v>17</v>
      </c>
      <c r="C88" s="62">
        <f t="shared" si="7"/>
        <v>0</v>
      </c>
      <c r="D88" s="62">
        <f t="shared" si="7"/>
        <v>0</v>
      </c>
      <c r="E88" s="63">
        <f t="shared" si="7"/>
        <v>0</v>
      </c>
      <c r="F88" s="63">
        <f t="shared" si="7"/>
        <v>0</v>
      </c>
      <c r="G88" s="63">
        <f>E88+F88</f>
        <v>0</v>
      </c>
    </row>
    <row r="89" spans="1:7" x14ac:dyDescent="0.2">
      <c r="A89" s="39"/>
      <c r="B89" s="17" t="s">
        <v>18</v>
      </c>
      <c r="C89" s="62">
        <f t="shared" si="7"/>
        <v>0</v>
      </c>
      <c r="D89" s="62">
        <f t="shared" si="7"/>
        <v>0</v>
      </c>
      <c r="E89" s="63">
        <f t="shared" si="7"/>
        <v>0</v>
      </c>
      <c r="F89" s="63">
        <f t="shared" si="7"/>
        <v>0</v>
      </c>
      <c r="G89" s="63">
        <f>E89+F89</f>
        <v>0</v>
      </c>
    </row>
    <row r="90" spans="1:7" x14ac:dyDescent="0.2">
      <c r="A90" s="64"/>
      <c r="B90" s="65" t="s">
        <v>37</v>
      </c>
      <c r="C90" s="66">
        <f>SUM(C85:C89)</f>
        <v>0</v>
      </c>
      <c r="D90" s="66">
        <f>SUM(D85:D89)</f>
        <v>0</v>
      </c>
      <c r="E90" s="25">
        <f t="shared" ref="E90:F90" si="8">SUM(E85:E89)</f>
        <v>0</v>
      </c>
      <c r="F90" s="25">
        <f t="shared" si="8"/>
        <v>0</v>
      </c>
      <c r="G90" s="25">
        <f>SUM(G85:G89)</f>
        <v>0</v>
      </c>
    </row>
    <row r="91" spans="1:7" x14ac:dyDescent="0.2">
      <c r="A91" s="31" t="s">
        <v>38</v>
      </c>
      <c r="B91" s="67" t="s">
        <v>39</v>
      </c>
      <c r="C91" s="62"/>
      <c r="D91" s="62"/>
      <c r="E91" s="25"/>
      <c r="F91" s="25"/>
      <c r="G91" s="25">
        <f>E91+F91</f>
        <v>0</v>
      </c>
    </row>
    <row r="92" spans="1:7" x14ac:dyDescent="0.2">
      <c r="A92" s="64"/>
      <c r="B92" s="65" t="s">
        <v>40</v>
      </c>
      <c r="C92" s="66">
        <f>C90+C91</f>
        <v>0</v>
      </c>
      <c r="D92" s="66">
        <f>D90+D91</f>
        <v>0</v>
      </c>
      <c r="E92" s="25">
        <f>E90+E91</f>
        <v>0</v>
      </c>
      <c r="F92" s="25">
        <f>F90+F91</f>
        <v>0</v>
      </c>
      <c r="G92" s="25">
        <f>G90+G91</f>
        <v>0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/>
      <c r="E96" s="76"/>
      <c r="F96" s="76"/>
      <c r="G96" s="77">
        <f>E96+F96</f>
        <v>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/>
      <c r="E97" s="76"/>
      <c r="F97" s="76"/>
      <c r="G97" s="77">
        <f>E97+F97</f>
        <v>0</v>
      </c>
    </row>
    <row r="98" spans="1:7" x14ac:dyDescent="0.2">
      <c r="A98" s="120" t="s">
        <v>49</v>
      </c>
      <c r="B98" s="121"/>
      <c r="C98" s="101" t="s">
        <v>43</v>
      </c>
      <c r="D98" s="78">
        <f>D96+D97</f>
        <v>0</v>
      </c>
      <c r="E98" s="25">
        <f>E96+E97</f>
        <v>0</v>
      </c>
      <c r="F98" s="25">
        <f>F96+F97</f>
        <v>0</v>
      </c>
      <c r="G98" s="25">
        <f>E98+F98</f>
        <v>0</v>
      </c>
    </row>
    <row r="99" spans="1:7" x14ac:dyDescent="0.2">
      <c r="A99" s="73" t="s">
        <v>23</v>
      </c>
      <c r="B99" s="74" t="s">
        <v>50</v>
      </c>
      <c r="C99" s="79" t="s">
        <v>43</v>
      </c>
      <c r="D99" s="80"/>
      <c r="E99" s="77"/>
      <c r="F99" s="77"/>
      <c r="G99" s="77">
        <f>E99+F99</f>
        <v>0</v>
      </c>
    </row>
    <row r="100" spans="1:7" x14ac:dyDescent="0.2">
      <c r="A100" s="120" t="s">
        <v>51</v>
      </c>
      <c r="B100" s="121"/>
      <c r="C100" s="81"/>
      <c r="D100" s="78">
        <f>D98+D99</f>
        <v>0</v>
      </c>
      <c r="E100" s="25">
        <f>E98+E99</f>
        <v>0</v>
      </c>
      <c r="F100" s="25">
        <f t="shared" ref="F100:G100" si="9">F98+F99</f>
        <v>0</v>
      </c>
      <c r="G100" s="25">
        <f t="shared" si="9"/>
        <v>0</v>
      </c>
    </row>
    <row r="101" spans="1:7" x14ac:dyDescent="0.2">
      <c r="A101" s="68"/>
      <c r="B101" s="69"/>
      <c r="C101" s="70"/>
      <c r="D101" s="70"/>
      <c r="E101" s="48"/>
      <c r="F101" s="48"/>
      <c r="G101" s="48"/>
    </row>
    <row r="102" spans="1:7" x14ac:dyDescent="0.2">
      <c r="A102" s="82" t="s">
        <v>57</v>
      </c>
      <c r="B102" s="69"/>
      <c r="C102" s="72"/>
      <c r="D102" s="72"/>
      <c r="E102" s="48"/>
      <c r="F102" s="83"/>
      <c r="G102" s="48"/>
    </row>
  </sheetData>
  <mergeCells count="4">
    <mergeCell ref="E9:F9"/>
    <mergeCell ref="F29:G29"/>
    <mergeCell ref="A98:B98"/>
    <mergeCell ref="A100:B100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zoomScaleNormal="100" workbookViewId="0">
      <selection activeCell="I56" sqref="I56"/>
    </sheetView>
  </sheetViews>
  <sheetFormatPr defaultRowHeight="12.75" x14ac:dyDescent="0.2"/>
  <cols>
    <col min="1" max="1" width="5.28515625" style="82" customWidth="1"/>
    <col min="2" max="2" width="52.42578125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60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18"/>
      <c r="F9" s="118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0</v>
      </c>
      <c r="D12" s="88">
        <f t="shared" ref="D12:G12" si="0">D38</f>
        <v>0</v>
      </c>
      <c r="E12" s="88">
        <f t="shared" si="0"/>
        <v>0</v>
      </c>
      <c r="F12" s="88">
        <f t="shared" si="0"/>
        <v>0</v>
      </c>
      <c r="G12" s="88">
        <f t="shared" si="0"/>
        <v>0</v>
      </c>
    </row>
    <row r="13" spans="1:7" ht="15" customHeight="1" x14ac:dyDescent="0.2">
      <c r="A13" s="90" t="s">
        <v>20</v>
      </c>
      <c r="B13" s="91" t="s">
        <v>21</v>
      </c>
      <c r="C13" s="88">
        <f>C45</f>
        <v>0</v>
      </c>
      <c r="D13" s="88">
        <f t="shared" ref="D13:G13" si="1">D45</f>
        <v>0</v>
      </c>
      <c r="E13" s="88">
        <f t="shared" si="1"/>
        <v>0</v>
      </c>
      <c r="F13" s="88">
        <f t="shared" si="1"/>
        <v>0</v>
      </c>
      <c r="G13" s="88">
        <f t="shared" si="1"/>
        <v>0</v>
      </c>
    </row>
    <row r="14" spans="1:7" ht="15" customHeight="1" x14ac:dyDescent="0.2">
      <c r="A14" s="90" t="s">
        <v>23</v>
      </c>
      <c r="B14" s="15" t="s">
        <v>24</v>
      </c>
      <c r="C14" s="88">
        <f>C52</f>
        <v>0</v>
      </c>
      <c r="D14" s="88">
        <f t="shared" ref="D14:G14" si="2">D52</f>
        <v>0</v>
      </c>
      <c r="E14" s="88">
        <f t="shared" si="2"/>
        <v>0</v>
      </c>
      <c r="F14" s="88">
        <f t="shared" si="2"/>
        <v>0</v>
      </c>
      <c r="G14" s="88">
        <f t="shared" si="2"/>
        <v>0</v>
      </c>
    </row>
    <row r="15" spans="1:7" ht="15" customHeight="1" x14ac:dyDescent="0.2">
      <c r="A15" s="90" t="s">
        <v>26</v>
      </c>
      <c r="B15" s="89" t="s">
        <v>53</v>
      </c>
      <c r="C15" s="88">
        <f>C60</f>
        <v>0</v>
      </c>
      <c r="D15" s="88">
        <f t="shared" ref="D15:G15" si="3">D60</f>
        <v>0</v>
      </c>
      <c r="E15" s="88">
        <f t="shared" si="3"/>
        <v>0</v>
      </c>
      <c r="F15" s="88">
        <f t="shared" si="3"/>
        <v>0</v>
      </c>
      <c r="G15" s="88">
        <f t="shared" si="3"/>
        <v>0</v>
      </c>
    </row>
    <row r="16" spans="1:7" ht="15" customHeight="1" x14ac:dyDescent="0.2">
      <c r="A16" s="73" t="s">
        <v>30</v>
      </c>
      <c r="B16" s="15" t="s">
        <v>31</v>
      </c>
      <c r="C16" s="88">
        <f>C67</f>
        <v>0</v>
      </c>
      <c r="D16" s="88">
        <f t="shared" ref="D16:G16" si="4">D67</f>
        <v>0</v>
      </c>
      <c r="E16" s="88">
        <f t="shared" si="4"/>
        <v>0</v>
      </c>
      <c r="F16" s="88">
        <f t="shared" si="4"/>
        <v>0</v>
      </c>
      <c r="G16" s="88">
        <f t="shared" si="4"/>
        <v>0</v>
      </c>
    </row>
    <row r="17" spans="1:7" ht="15" customHeight="1" x14ac:dyDescent="0.2">
      <c r="A17" s="73" t="s">
        <v>33</v>
      </c>
      <c r="B17" s="74" t="s">
        <v>34</v>
      </c>
      <c r="C17" s="88">
        <f>C83</f>
        <v>0</v>
      </c>
      <c r="D17" s="88">
        <f t="shared" ref="D17:G17" si="5">D83</f>
        <v>0</v>
      </c>
      <c r="E17" s="88">
        <f t="shared" si="5"/>
        <v>0</v>
      </c>
      <c r="F17" s="88">
        <f t="shared" si="5"/>
        <v>0</v>
      </c>
      <c r="G17" s="88">
        <f t="shared" si="5"/>
        <v>0</v>
      </c>
    </row>
    <row r="18" spans="1:7" ht="15" customHeight="1" x14ac:dyDescent="0.2">
      <c r="A18" s="73" t="s">
        <v>38</v>
      </c>
      <c r="B18" s="74" t="s">
        <v>39</v>
      </c>
      <c r="C18" s="88">
        <f>C91</f>
        <v>0</v>
      </c>
      <c r="D18" s="88">
        <f t="shared" ref="D18:G18" si="6">D91</f>
        <v>0</v>
      </c>
      <c r="E18" s="88">
        <f t="shared" si="6"/>
        <v>0</v>
      </c>
      <c r="F18" s="88">
        <f t="shared" si="6"/>
        <v>0</v>
      </c>
      <c r="G18" s="88">
        <f t="shared" si="6"/>
        <v>0</v>
      </c>
    </row>
    <row r="19" spans="1:7" ht="15" customHeight="1" x14ac:dyDescent="0.2">
      <c r="A19" s="100"/>
      <c r="B19" s="65" t="s">
        <v>52</v>
      </c>
      <c r="C19" s="87">
        <f>SUM(C12:C18)</f>
        <v>0</v>
      </c>
      <c r="D19" s="87">
        <f>SUM(D12:D18)</f>
        <v>0</v>
      </c>
      <c r="E19" s="25">
        <f>SUM(E12:E18)</f>
        <v>0</v>
      </c>
      <c r="F19" s="25">
        <f>SUM(F12:F18)</f>
        <v>0</v>
      </c>
      <c r="G19" s="25">
        <f>SUM(G12:G18)</f>
        <v>0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OŽUJAK 2024. (ISPLATA U TRAVNJU 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19"/>
      <c r="G29" s="119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/>
      <c r="D33" s="18"/>
      <c r="E33" s="19"/>
      <c r="F33" s="20"/>
      <c r="G33" s="21">
        <f>E33+F33</f>
        <v>0</v>
      </c>
    </row>
    <row r="34" spans="1:7" x14ac:dyDescent="0.2">
      <c r="A34" s="16"/>
      <c r="B34" s="17" t="s">
        <v>15</v>
      </c>
      <c r="C34" s="18"/>
      <c r="D34" s="18"/>
      <c r="E34" s="19"/>
      <c r="F34" s="20"/>
      <c r="G34" s="21">
        <f>E34+F34</f>
        <v>0</v>
      </c>
    </row>
    <row r="35" spans="1:7" x14ac:dyDescent="0.2">
      <c r="A35" s="16"/>
      <c r="B35" s="17" t="s">
        <v>16</v>
      </c>
      <c r="C35" s="18"/>
      <c r="D35" s="18"/>
      <c r="E35" s="19"/>
      <c r="F35" s="20"/>
      <c r="G35" s="21">
        <f>E35+F35</f>
        <v>0</v>
      </c>
    </row>
    <row r="36" spans="1:7" x14ac:dyDescent="0.2">
      <c r="A36" s="16"/>
      <c r="B36" s="17" t="s">
        <v>17</v>
      </c>
      <c r="C36" s="18"/>
      <c r="D36" s="18"/>
      <c r="E36" s="19"/>
      <c r="F36" s="20"/>
      <c r="G36" s="21">
        <f>E36+F36</f>
        <v>0</v>
      </c>
    </row>
    <row r="37" spans="1:7" x14ac:dyDescent="0.2">
      <c r="A37" s="16"/>
      <c r="B37" s="17" t="s">
        <v>18</v>
      </c>
      <c r="C37" s="18"/>
      <c r="D37" s="18"/>
      <c r="E37" s="19"/>
      <c r="F37" s="20"/>
      <c r="G37" s="21">
        <f>E37+F37</f>
        <v>0</v>
      </c>
    </row>
    <row r="38" spans="1:7" x14ac:dyDescent="0.2">
      <c r="A38" s="22"/>
      <c r="B38" s="23" t="s">
        <v>19</v>
      </c>
      <c r="C38" s="24">
        <f>SUM(C33:C37)</f>
        <v>0</v>
      </c>
      <c r="D38" s="24">
        <f>SUM(D33:D37)</f>
        <v>0</v>
      </c>
      <c r="E38" s="25">
        <f>SUM(E33:E37)</f>
        <v>0</v>
      </c>
      <c r="F38" s="25">
        <f>SUM(F33:F37)</f>
        <v>0</v>
      </c>
      <c r="G38" s="26">
        <f>SUM(G33:G37)</f>
        <v>0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/>
      <c r="D40" s="18"/>
      <c r="E40" s="20"/>
      <c r="F40" s="19"/>
      <c r="G40" s="21">
        <f>E40+F40</f>
        <v>0</v>
      </c>
    </row>
    <row r="41" spans="1:7" x14ac:dyDescent="0.2">
      <c r="A41" s="31"/>
      <c r="B41" s="17" t="s">
        <v>15</v>
      </c>
      <c r="C41" s="18"/>
      <c r="D41" s="18"/>
      <c r="E41" s="20"/>
      <c r="F41" s="19"/>
      <c r="G41" s="21">
        <f>E41+F41</f>
        <v>0</v>
      </c>
    </row>
    <row r="42" spans="1:7" x14ac:dyDescent="0.2">
      <c r="A42" s="31"/>
      <c r="B42" s="17" t="s">
        <v>16</v>
      </c>
      <c r="C42" s="18"/>
      <c r="D42" s="32"/>
      <c r="E42" s="20"/>
      <c r="F42" s="19"/>
      <c r="G42" s="21">
        <f>E42+F42</f>
        <v>0</v>
      </c>
    </row>
    <row r="43" spans="1:7" x14ac:dyDescent="0.2">
      <c r="A43" s="31"/>
      <c r="B43" s="17" t="s">
        <v>17</v>
      </c>
      <c r="C43" s="18"/>
      <c r="D43" s="32"/>
      <c r="E43" s="20"/>
      <c r="F43" s="19"/>
      <c r="G43" s="21">
        <f>E43+F43</f>
        <v>0</v>
      </c>
    </row>
    <row r="44" spans="1:7" x14ac:dyDescent="0.2">
      <c r="A44" s="16"/>
      <c r="B44" s="17" t="s">
        <v>18</v>
      </c>
      <c r="C44" s="33"/>
      <c r="D44" s="33"/>
      <c r="E44" s="20"/>
      <c r="F44" s="19"/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0</v>
      </c>
      <c r="D45" s="24">
        <f>SUM(D40:D44)</f>
        <v>0</v>
      </c>
      <c r="E45" s="25">
        <f>SUM(E40:E44)</f>
        <v>0</v>
      </c>
      <c r="F45" s="25">
        <f>SUM(F40:F44)</f>
        <v>0</v>
      </c>
      <c r="G45" s="25">
        <f>SUM(G40:G44)</f>
        <v>0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/>
      <c r="D47" s="18"/>
      <c r="E47" s="20"/>
      <c r="F47" s="20"/>
      <c r="G47" s="21">
        <f>E47+F47</f>
        <v>0</v>
      </c>
    </row>
    <row r="48" spans="1:7" x14ac:dyDescent="0.2">
      <c r="A48" s="31"/>
      <c r="B48" s="17" t="s">
        <v>15</v>
      </c>
      <c r="C48" s="18"/>
      <c r="D48" s="18"/>
      <c r="E48" s="20"/>
      <c r="F48" s="20"/>
      <c r="G48" s="21">
        <f>E48+F48</f>
        <v>0</v>
      </c>
    </row>
    <row r="49" spans="1:7" x14ac:dyDescent="0.2">
      <c r="A49" s="31"/>
      <c r="B49" s="17" t="s">
        <v>16</v>
      </c>
      <c r="C49" s="18"/>
      <c r="D49" s="18"/>
      <c r="E49" s="20"/>
      <c r="F49" s="20"/>
      <c r="G49" s="21">
        <f>E49+F49</f>
        <v>0</v>
      </c>
    </row>
    <row r="50" spans="1:7" x14ac:dyDescent="0.2">
      <c r="A50" s="31"/>
      <c r="B50" s="17" t="s">
        <v>17</v>
      </c>
      <c r="C50" s="18"/>
      <c r="D50" s="18"/>
      <c r="E50" s="20"/>
      <c r="F50" s="20"/>
      <c r="G50" s="21">
        <f>E50+F50</f>
        <v>0</v>
      </c>
    </row>
    <row r="51" spans="1:7" x14ac:dyDescent="0.2">
      <c r="A51" s="16"/>
      <c r="B51" s="17" t="s">
        <v>18</v>
      </c>
      <c r="C51" s="36"/>
      <c r="D51" s="36"/>
      <c r="E51" s="20"/>
      <c r="F51" s="20"/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0</v>
      </c>
      <c r="D52" s="24">
        <f>SUM(D47:D51)</f>
        <v>0</v>
      </c>
      <c r="E52" s="25">
        <f>SUM(E47:E51)</f>
        <v>0</v>
      </c>
      <c r="F52" s="25">
        <f>SUM(F47:F51)</f>
        <v>0</v>
      </c>
      <c r="G52" s="25">
        <f>SUM(G47:G51)</f>
        <v>0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/>
      <c r="D55" s="18"/>
      <c r="E55" s="42"/>
      <c r="F55" s="20"/>
      <c r="G55" s="21">
        <f>E55+F55</f>
        <v>0</v>
      </c>
    </row>
    <row r="56" spans="1:7" x14ac:dyDescent="0.2">
      <c r="A56" s="16"/>
      <c r="B56" s="17" t="s">
        <v>15</v>
      </c>
      <c r="C56" s="18"/>
      <c r="D56" s="18"/>
      <c r="E56" s="42"/>
      <c r="F56" s="20"/>
      <c r="G56" s="21">
        <f>E56+F56</f>
        <v>0</v>
      </c>
    </row>
    <row r="57" spans="1:7" x14ac:dyDescent="0.2">
      <c r="A57" s="16"/>
      <c r="B57" s="17" t="s">
        <v>16</v>
      </c>
      <c r="C57" s="36"/>
      <c r="D57" s="36"/>
      <c r="E57" s="42"/>
      <c r="F57" s="20"/>
      <c r="G57" s="21">
        <f>E57+F57</f>
        <v>0</v>
      </c>
    </row>
    <row r="58" spans="1:7" x14ac:dyDescent="0.2">
      <c r="A58" s="16"/>
      <c r="B58" s="17" t="s">
        <v>17</v>
      </c>
      <c r="C58" s="18"/>
      <c r="D58" s="18"/>
      <c r="E58" s="42"/>
      <c r="F58" s="20"/>
      <c r="G58" s="21">
        <f>E58+F58</f>
        <v>0</v>
      </c>
    </row>
    <row r="59" spans="1:7" x14ac:dyDescent="0.2">
      <c r="A59" s="16"/>
      <c r="B59" s="17" t="s">
        <v>18</v>
      </c>
      <c r="C59" s="33"/>
      <c r="D59" s="33"/>
      <c r="E59" s="42"/>
      <c r="F59" s="20"/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0</v>
      </c>
      <c r="D60" s="24">
        <f>SUM(D55:D59)</f>
        <v>0</v>
      </c>
      <c r="E60" s="25">
        <f>SUM(E55:E59)</f>
        <v>0</v>
      </c>
      <c r="F60" s="25">
        <f>SUM(F55:F59)</f>
        <v>0</v>
      </c>
      <c r="G60" s="25">
        <f>SUM(G55:G59)</f>
        <v>0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/>
      <c r="D62" s="18"/>
      <c r="E62" s="42"/>
      <c r="F62" s="20"/>
      <c r="G62" s="21">
        <f>E62+F62</f>
        <v>0</v>
      </c>
    </row>
    <row r="63" spans="1:7" x14ac:dyDescent="0.2">
      <c r="A63" s="31"/>
      <c r="B63" s="17" t="s">
        <v>15</v>
      </c>
      <c r="C63" s="18"/>
      <c r="D63" s="18"/>
      <c r="E63" s="42"/>
      <c r="F63" s="20"/>
      <c r="G63" s="21">
        <f>E63+F63</f>
        <v>0</v>
      </c>
    </row>
    <row r="64" spans="1:7" x14ac:dyDescent="0.2">
      <c r="A64" s="31"/>
      <c r="B64" s="17" t="s">
        <v>16</v>
      </c>
      <c r="C64" s="18"/>
      <c r="D64" s="18"/>
      <c r="E64" s="42"/>
      <c r="F64" s="20"/>
      <c r="G64" s="21">
        <f>E64+F64</f>
        <v>0</v>
      </c>
    </row>
    <row r="65" spans="1:7" x14ac:dyDescent="0.2">
      <c r="A65" s="31"/>
      <c r="B65" s="17" t="s">
        <v>17</v>
      </c>
      <c r="C65" s="18"/>
      <c r="D65" s="18"/>
      <c r="E65" s="42"/>
      <c r="F65" s="20"/>
      <c r="G65" s="21">
        <f>E65+F65</f>
        <v>0</v>
      </c>
    </row>
    <row r="66" spans="1:7" x14ac:dyDescent="0.2">
      <c r="A66" s="16"/>
      <c r="B66" s="17" t="s">
        <v>18</v>
      </c>
      <c r="C66" s="33"/>
      <c r="D66" s="33"/>
      <c r="E66" s="42"/>
      <c r="F66" s="20"/>
      <c r="G66" s="21">
        <f>E66+F66</f>
        <v>0</v>
      </c>
    </row>
    <row r="67" spans="1:7" x14ac:dyDescent="0.2">
      <c r="A67" s="34"/>
      <c r="B67" s="35" t="s">
        <v>32</v>
      </c>
      <c r="C67" s="24">
        <f>SUM(C62:C66)</f>
        <v>0</v>
      </c>
      <c r="D67" s="24">
        <f>SUM(D62:D66)</f>
        <v>0</v>
      </c>
      <c r="E67" s="25">
        <f>SUM(E62:E66)</f>
        <v>0</v>
      </c>
      <c r="F67" s="25">
        <f>SUM(F62:F66)</f>
        <v>0</v>
      </c>
      <c r="G67" s="25">
        <f>SUM(G62:G66)</f>
        <v>0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OŽUJAK 2024. (ISPLATA U TRAVNJU 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/>
      <c r="D78" s="18"/>
      <c r="E78" s="42"/>
      <c r="F78" s="42"/>
      <c r="G78" s="21">
        <f>E78+F78</f>
        <v>0</v>
      </c>
    </row>
    <row r="79" spans="1:7" x14ac:dyDescent="0.2">
      <c r="A79" s="31"/>
      <c r="B79" s="17" t="s">
        <v>15</v>
      </c>
      <c r="C79" s="18"/>
      <c r="D79" s="18"/>
      <c r="E79" s="42"/>
      <c r="F79" s="42"/>
      <c r="G79" s="21">
        <f>E79+F79</f>
        <v>0</v>
      </c>
    </row>
    <row r="80" spans="1:7" x14ac:dyDescent="0.2">
      <c r="A80" s="31"/>
      <c r="B80" s="17" t="s">
        <v>16</v>
      </c>
      <c r="C80" s="18"/>
      <c r="D80" s="18"/>
      <c r="E80" s="42"/>
      <c r="F80" s="42"/>
      <c r="G80" s="21">
        <f>E80+F80</f>
        <v>0</v>
      </c>
    </row>
    <row r="81" spans="1:7" x14ac:dyDescent="0.2">
      <c r="A81" s="31"/>
      <c r="B81" s="17" t="s">
        <v>17</v>
      </c>
      <c r="C81" s="18"/>
      <c r="D81" s="18"/>
      <c r="E81" s="42"/>
      <c r="F81" s="42"/>
      <c r="G81" s="21">
        <f>E81+F81</f>
        <v>0</v>
      </c>
    </row>
    <row r="82" spans="1:7" x14ac:dyDescent="0.2">
      <c r="A82" s="16"/>
      <c r="B82" s="17" t="s">
        <v>18</v>
      </c>
      <c r="C82" s="18"/>
      <c r="D82" s="18"/>
      <c r="E82" s="42"/>
      <c r="F82" s="42"/>
      <c r="G82" s="21">
        <f>E82+F82</f>
        <v>0</v>
      </c>
    </row>
    <row r="83" spans="1:7" x14ac:dyDescent="0.2">
      <c r="A83" s="56"/>
      <c r="B83" s="23" t="s">
        <v>35</v>
      </c>
      <c r="C83" s="57">
        <f>SUM(C78:C82)</f>
        <v>0</v>
      </c>
      <c r="D83" s="57">
        <f>SUM(D78:D82)</f>
        <v>0</v>
      </c>
      <c r="E83" s="58">
        <f>SUM(E78:E82)</f>
        <v>0</v>
      </c>
      <c r="F83" s="58">
        <f>SUM(F78:F82)</f>
        <v>0</v>
      </c>
      <c r="G83" s="26">
        <f>SUM(G78:G82)</f>
        <v>0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0</v>
      </c>
      <c r="D85" s="62">
        <f t="shared" si="7"/>
        <v>0</v>
      </c>
      <c r="E85" s="63">
        <f t="shared" si="7"/>
        <v>0</v>
      </c>
      <c r="F85" s="63">
        <f t="shared" si="7"/>
        <v>0</v>
      </c>
      <c r="G85" s="63">
        <f>E85+F85</f>
        <v>0</v>
      </c>
    </row>
    <row r="86" spans="1:7" x14ac:dyDescent="0.2">
      <c r="A86" s="39"/>
      <c r="B86" s="17" t="s">
        <v>15</v>
      </c>
      <c r="C86" s="62">
        <f t="shared" si="7"/>
        <v>0</v>
      </c>
      <c r="D86" s="62">
        <f t="shared" si="7"/>
        <v>0</v>
      </c>
      <c r="E86" s="63">
        <f t="shared" si="7"/>
        <v>0</v>
      </c>
      <c r="F86" s="63">
        <f t="shared" si="7"/>
        <v>0</v>
      </c>
      <c r="G86" s="63">
        <f>E86+F86</f>
        <v>0</v>
      </c>
    </row>
    <row r="87" spans="1:7" x14ac:dyDescent="0.2">
      <c r="A87" s="39"/>
      <c r="B87" s="17" t="s">
        <v>16</v>
      </c>
      <c r="C87" s="62">
        <f t="shared" si="7"/>
        <v>0</v>
      </c>
      <c r="D87" s="62">
        <f t="shared" si="7"/>
        <v>0</v>
      </c>
      <c r="E87" s="63">
        <f t="shared" si="7"/>
        <v>0</v>
      </c>
      <c r="F87" s="63">
        <f t="shared" si="7"/>
        <v>0</v>
      </c>
      <c r="G87" s="63">
        <f>E87+F87</f>
        <v>0</v>
      </c>
    </row>
    <row r="88" spans="1:7" x14ac:dyDescent="0.2">
      <c r="A88" s="39"/>
      <c r="B88" s="17" t="s">
        <v>17</v>
      </c>
      <c r="C88" s="62">
        <f t="shared" si="7"/>
        <v>0</v>
      </c>
      <c r="D88" s="62">
        <f t="shared" si="7"/>
        <v>0</v>
      </c>
      <c r="E88" s="63">
        <f t="shared" si="7"/>
        <v>0</v>
      </c>
      <c r="F88" s="63">
        <f t="shared" si="7"/>
        <v>0</v>
      </c>
      <c r="G88" s="63">
        <f>E88+F88</f>
        <v>0</v>
      </c>
    </row>
    <row r="89" spans="1:7" x14ac:dyDescent="0.2">
      <c r="A89" s="39"/>
      <c r="B89" s="17" t="s">
        <v>18</v>
      </c>
      <c r="C89" s="62">
        <f t="shared" si="7"/>
        <v>0</v>
      </c>
      <c r="D89" s="62">
        <f t="shared" si="7"/>
        <v>0</v>
      </c>
      <c r="E89" s="63">
        <f t="shared" si="7"/>
        <v>0</v>
      </c>
      <c r="F89" s="63">
        <f t="shared" si="7"/>
        <v>0</v>
      </c>
      <c r="G89" s="63">
        <f>E89+F89</f>
        <v>0</v>
      </c>
    </row>
    <row r="90" spans="1:7" x14ac:dyDescent="0.2">
      <c r="A90" s="64"/>
      <c r="B90" s="65" t="s">
        <v>37</v>
      </c>
      <c r="C90" s="66">
        <f>SUM(C85:C89)</f>
        <v>0</v>
      </c>
      <c r="D90" s="66">
        <f>SUM(D85:D89)</f>
        <v>0</v>
      </c>
      <c r="E90" s="25">
        <f t="shared" ref="E90:F90" si="8">SUM(E85:E89)</f>
        <v>0</v>
      </c>
      <c r="F90" s="25">
        <f t="shared" si="8"/>
        <v>0</v>
      </c>
      <c r="G90" s="25">
        <f>SUM(G85:G89)</f>
        <v>0</v>
      </c>
    </row>
    <row r="91" spans="1:7" x14ac:dyDescent="0.2">
      <c r="A91" s="31" t="s">
        <v>38</v>
      </c>
      <c r="B91" s="67" t="s">
        <v>39</v>
      </c>
      <c r="C91" s="62"/>
      <c r="D91" s="62"/>
      <c r="E91" s="25"/>
      <c r="F91" s="25"/>
      <c r="G91" s="25">
        <f>E91+F91</f>
        <v>0</v>
      </c>
    </row>
    <row r="92" spans="1:7" x14ac:dyDescent="0.2">
      <c r="A92" s="64"/>
      <c r="B92" s="65" t="s">
        <v>40</v>
      </c>
      <c r="C92" s="66">
        <f>C90+C91</f>
        <v>0</v>
      </c>
      <c r="D92" s="66">
        <f>D90+D91</f>
        <v>0</v>
      </c>
      <c r="E92" s="25">
        <f>E90+E91</f>
        <v>0</v>
      </c>
      <c r="F92" s="25">
        <f>F90+F91</f>
        <v>0</v>
      </c>
      <c r="G92" s="25">
        <f>G90+G91</f>
        <v>0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/>
      <c r="E96" s="76"/>
      <c r="F96" s="76"/>
      <c r="G96" s="77">
        <f>E96+F96</f>
        <v>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/>
      <c r="E97" s="76"/>
      <c r="F97" s="76"/>
      <c r="G97" s="77">
        <f>E97+F97</f>
        <v>0</v>
      </c>
    </row>
    <row r="98" spans="1:7" x14ac:dyDescent="0.2">
      <c r="A98" s="120" t="s">
        <v>49</v>
      </c>
      <c r="B98" s="121"/>
      <c r="C98" s="101" t="s">
        <v>43</v>
      </c>
      <c r="D98" s="78">
        <f>D96+D97</f>
        <v>0</v>
      </c>
      <c r="E98" s="25">
        <f>E96+E97</f>
        <v>0</v>
      </c>
      <c r="F98" s="25">
        <f>F96+F97</f>
        <v>0</v>
      </c>
      <c r="G98" s="25">
        <f>E98+F98</f>
        <v>0</v>
      </c>
    </row>
    <row r="99" spans="1:7" x14ac:dyDescent="0.2">
      <c r="A99" s="73" t="s">
        <v>23</v>
      </c>
      <c r="B99" s="74" t="s">
        <v>50</v>
      </c>
      <c r="C99" s="79" t="s">
        <v>43</v>
      </c>
      <c r="D99" s="80"/>
      <c r="E99" s="77"/>
      <c r="F99" s="77"/>
      <c r="G99" s="77">
        <f>E99+F99</f>
        <v>0</v>
      </c>
    </row>
    <row r="100" spans="1:7" x14ac:dyDescent="0.2">
      <c r="A100" s="120" t="s">
        <v>51</v>
      </c>
      <c r="B100" s="121"/>
      <c r="C100" s="81"/>
      <c r="D100" s="78">
        <f>D98+D99</f>
        <v>0</v>
      </c>
      <c r="E100" s="25">
        <f>E98+E99</f>
        <v>0</v>
      </c>
      <c r="F100" s="25">
        <f t="shared" ref="F100:G100" si="9">F98+F99</f>
        <v>0</v>
      </c>
      <c r="G100" s="25">
        <f t="shared" si="9"/>
        <v>0</v>
      </c>
    </row>
    <row r="101" spans="1:7" x14ac:dyDescent="0.2">
      <c r="A101" s="68"/>
      <c r="B101" s="69"/>
      <c r="C101" s="70"/>
      <c r="D101" s="70"/>
      <c r="E101" s="48"/>
      <c r="F101" s="48"/>
      <c r="G101" s="48"/>
    </row>
    <row r="102" spans="1:7" x14ac:dyDescent="0.2">
      <c r="A102" s="82" t="s">
        <v>57</v>
      </c>
      <c r="B102" s="69"/>
      <c r="C102" s="72"/>
      <c r="D102" s="72"/>
      <c r="E102" s="48"/>
      <c r="F102" s="83"/>
      <c r="G102" s="48"/>
    </row>
  </sheetData>
  <mergeCells count="4">
    <mergeCell ref="E9:F9"/>
    <mergeCell ref="F29:G29"/>
    <mergeCell ref="A98:B98"/>
    <mergeCell ref="A100:B100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zoomScaleNormal="100" workbookViewId="0">
      <selection activeCell="E35" sqref="E35"/>
    </sheetView>
  </sheetViews>
  <sheetFormatPr defaultRowHeight="12.75" x14ac:dyDescent="0.2"/>
  <cols>
    <col min="1" max="1" width="5.28515625" style="82" customWidth="1"/>
    <col min="2" max="2" width="52.42578125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61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18"/>
      <c r="F9" s="118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0</v>
      </c>
      <c r="D12" s="88">
        <f t="shared" ref="D12:G12" si="0">D38</f>
        <v>0</v>
      </c>
      <c r="E12" s="88">
        <f t="shared" si="0"/>
        <v>0</v>
      </c>
      <c r="F12" s="88">
        <f t="shared" si="0"/>
        <v>0</v>
      </c>
      <c r="G12" s="88">
        <f t="shared" si="0"/>
        <v>0</v>
      </c>
    </row>
    <row r="13" spans="1:7" ht="15" customHeight="1" x14ac:dyDescent="0.2">
      <c r="A13" s="90" t="s">
        <v>20</v>
      </c>
      <c r="B13" s="91" t="s">
        <v>21</v>
      </c>
      <c r="C13" s="88">
        <f>C45</f>
        <v>0</v>
      </c>
      <c r="D13" s="88">
        <f t="shared" ref="D13:G13" si="1">D45</f>
        <v>0</v>
      </c>
      <c r="E13" s="88">
        <f t="shared" si="1"/>
        <v>0</v>
      </c>
      <c r="F13" s="88">
        <f t="shared" si="1"/>
        <v>0</v>
      </c>
      <c r="G13" s="88">
        <f t="shared" si="1"/>
        <v>0</v>
      </c>
    </row>
    <row r="14" spans="1:7" ht="15" customHeight="1" x14ac:dyDescent="0.2">
      <c r="A14" s="90" t="s">
        <v>23</v>
      </c>
      <c r="B14" s="15" t="s">
        <v>24</v>
      </c>
      <c r="C14" s="88">
        <f>C52</f>
        <v>0</v>
      </c>
      <c r="D14" s="88">
        <f t="shared" ref="D14:G14" si="2">D52</f>
        <v>0</v>
      </c>
      <c r="E14" s="88">
        <f t="shared" si="2"/>
        <v>0</v>
      </c>
      <c r="F14" s="88">
        <f t="shared" si="2"/>
        <v>0</v>
      </c>
      <c r="G14" s="88">
        <f t="shared" si="2"/>
        <v>0</v>
      </c>
    </row>
    <row r="15" spans="1:7" ht="15" customHeight="1" x14ac:dyDescent="0.2">
      <c r="A15" s="90" t="s">
        <v>26</v>
      </c>
      <c r="B15" s="89" t="s">
        <v>53</v>
      </c>
      <c r="C15" s="88">
        <f>C60</f>
        <v>0</v>
      </c>
      <c r="D15" s="88">
        <f t="shared" ref="D15:G15" si="3">D60</f>
        <v>0</v>
      </c>
      <c r="E15" s="88">
        <f t="shared" si="3"/>
        <v>0</v>
      </c>
      <c r="F15" s="88">
        <f t="shared" si="3"/>
        <v>0</v>
      </c>
      <c r="G15" s="88">
        <f t="shared" si="3"/>
        <v>0</v>
      </c>
    </row>
    <row r="16" spans="1:7" ht="15" customHeight="1" x14ac:dyDescent="0.2">
      <c r="A16" s="73" t="s">
        <v>30</v>
      </c>
      <c r="B16" s="15" t="s">
        <v>31</v>
      </c>
      <c r="C16" s="88">
        <f>C67</f>
        <v>0</v>
      </c>
      <c r="D16" s="88">
        <f t="shared" ref="D16:G16" si="4">D67</f>
        <v>0</v>
      </c>
      <c r="E16" s="88">
        <f t="shared" si="4"/>
        <v>0</v>
      </c>
      <c r="F16" s="88">
        <f t="shared" si="4"/>
        <v>0</v>
      </c>
      <c r="G16" s="88">
        <f t="shared" si="4"/>
        <v>0</v>
      </c>
    </row>
    <row r="17" spans="1:7" ht="15" customHeight="1" x14ac:dyDescent="0.2">
      <c r="A17" s="73" t="s">
        <v>33</v>
      </c>
      <c r="B17" s="74" t="s">
        <v>34</v>
      </c>
      <c r="C17" s="88">
        <f>C83</f>
        <v>0</v>
      </c>
      <c r="D17" s="88">
        <f t="shared" ref="D17:G17" si="5">D83</f>
        <v>0</v>
      </c>
      <c r="E17" s="88">
        <f t="shared" si="5"/>
        <v>0</v>
      </c>
      <c r="F17" s="88">
        <f t="shared" si="5"/>
        <v>0</v>
      </c>
      <c r="G17" s="88">
        <f t="shared" si="5"/>
        <v>0</v>
      </c>
    </row>
    <row r="18" spans="1:7" ht="15" customHeight="1" x14ac:dyDescent="0.2">
      <c r="A18" s="73" t="s">
        <v>38</v>
      </c>
      <c r="B18" s="74" t="s">
        <v>39</v>
      </c>
      <c r="C18" s="88">
        <f>C91</f>
        <v>0</v>
      </c>
      <c r="D18" s="88">
        <f t="shared" ref="D18:G18" si="6">D91</f>
        <v>0</v>
      </c>
      <c r="E18" s="88">
        <f t="shared" si="6"/>
        <v>0</v>
      </c>
      <c r="F18" s="88">
        <f t="shared" si="6"/>
        <v>0</v>
      </c>
      <c r="G18" s="88">
        <f t="shared" si="6"/>
        <v>0</v>
      </c>
    </row>
    <row r="19" spans="1:7" ht="15" customHeight="1" x14ac:dyDescent="0.2">
      <c r="A19" s="100"/>
      <c r="B19" s="65" t="s">
        <v>52</v>
      </c>
      <c r="C19" s="87">
        <f>SUM(C12:C18)</f>
        <v>0</v>
      </c>
      <c r="D19" s="87">
        <f>SUM(D12:D18)</f>
        <v>0</v>
      </c>
      <c r="E19" s="25">
        <f>SUM(E12:E18)</f>
        <v>0</v>
      </c>
      <c r="F19" s="25">
        <f>SUM(F12:F18)</f>
        <v>0</v>
      </c>
      <c r="G19" s="25">
        <f>SUM(G12:G18)</f>
        <v>0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TRAVANJ 2024. (ISPLATA U SVIBNJU 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19"/>
      <c r="G29" s="119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/>
      <c r="D33" s="18"/>
      <c r="E33" s="19"/>
      <c r="F33" s="20"/>
      <c r="G33" s="21">
        <f>E33+F33</f>
        <v>0</v>
      </c>
    </row>
    <row r="34" spans="1:7" x14ac:dyDescent="0.2">
      <c r="A34" s="16"/>
      <c r="B34" s="17" t="s">
        <v>15</v>
      </c>
      <c r="C34" s="18"/>
      <c r="D34" s="18"/>
      <c r="E34" s="19"/>
      <c r="F34" s="20"/>
      <c r="G34" s="21">
        <f>E34+F34</f>
        <v>0</v>
      </c>
    </row>
    <row r="35" spans="1:7" x14ac:dyDescent="0.2">
      <c r="A35" s="16"/>
      <c r="B35" s="17" t="s">
        <v>16</v>
      </c>
      <c r="C35" s="18"/>
      <c r="D35" s="18"/>
      <c r="E35" s="19"/>
      <c r="F35" s="20"/>
      <c r="G35" s="21">
        <f>E35+F35</f>
        <v>0</v>
      </c>
    </row>
    <row r="36" spans="1:7" x14ac:dyDescent="0.2">
      <c r="A36" s="16"/>
      <c r="B36" s="17" t="s">
        <v>17</v>
      </c>
      <c r="C36" s="18"/>
      <c r="D36" s="18"/>
      <c r="E36" s="19"/>
      <c r="F36" s="20"/>
      <c r="G36" s="21">
        <f>E36+F36</f>
        <v>0</v>
      </c>
    </row>
    <row r="37" spans="1:7" x14ac:dyDescent="0.2">
      <c r="A37" s="16"/>
      <c r="B37" s="17" t="s">
        <v>18</v>
      </c>
      <c r="C37" s="18"/>
      <c r="D37" s="18"/>
      <c r="E37" s="19"/>
      <c r="F37" s="20"/>
      <c r="G37" s="21">
        <f>E37+F37</f>
        <v>0</v>
      </c>
    </row>
    <row r="38" spans="1:7" x14ac:dyDescent="0.2">
      <c r="A38" s="22"/>
      <c r="B38" s="23" t="s">
        <v>19</v>
      </c>
      <c r="C38" s="24">
        <f>SUM(C33:C37)</f>
        <v>0</v>
      </c>
      <c r="D38" s="24">
        <f>SUM(D33:D37)</f>
        <v>0</v>
      </c>
      <c r="E38" s="25">
        <f>SUM(E33:E37)</f>
        <v>0</v>
      </c>
      <c r="F38" s="25">
        <f>SUM(F33:F37)</f>
        <v>0</v>
      </c>
      <c r="G38" s="26">
        <f>SUM(G33:G37)</f>
        <v>0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/>
      <c r="D40" s="18"/>
      <c r="E40" s="20"/>
      <c r="F40" s="19"/>
      <c r="G40" s="21">
        <f>E40+F40</f>
        <v>0</v>
      </c>
    </row>
    <row r="41" spans="1:7" x14ac:dyDescent="0.2">
      <c r="A41" s="31"/>
      <c r="B41" s="17" t="s">
        <v>15</v>
      </c>
      <c r="C41" s="18"/>
      <c r="D41" s="18"/>
      <c r="E41" s="20"/>
      <c r="F41" s="19"/>
      <c r="G41" s="21">
        <f>E41+F41</f>
        <v>0</v>
      </c>
    </row>
    <row r="42" spans="1:7" x14ac:dyDescent="0.2">
      <c r="A42" s="31"/>
      <c r="B42" s="17" t="s">
        <v>16</v>
      </c>
      <c r="C42" s="18"/>
      <c r="D42" s="32"/>
      <c r="E42" s="20"/>
      <c r="F42" s="19"/>
      <c r="G42" s="21">
        <f>E42+F42</f>
        <v>0</v>
      </c>
    </row>
    <row r="43" spans="1:7" x14ac:dyDescent="0.2">
      <c r="A43" s="31"/>
      <c r="B43" s="17" t="s">
        <v>17</v>
      </c>
      <c r="C43" s="18"/>
      <c r="D43" s="32"/>
      <c r="E43" s="20"/>
      <c r="F43" s="19"/>
      <c r="G43" s="21">
        <f>E43+F43</f>
        <v>0</v>
      </c>
    </row>
    <row r="44" spans="1:7" x14ac:dyDescent="0.2">
      <c r="A44" s="16"/>
      <c r="B44" s="17" t="s">
        <v>18</v>
      </c>
      <c r="C44" s="33"/>
      <c r="D44" s="33"/>
      <c r="E44" s="20"/>
      <c r="F44" s="19"/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0</v>
      </c>
      <c r="D45" s="24">
        <f>SUM(D40:D44)</f>
        <v>0</v>
      </c>
      <c r="E45" s="25">
        <f>SUM(E40:E44)</f>
        <v>0</v>
      </c>
      <c r="F45" s="25">
        <f>SUM(F40:F44)</f>
        <v>0</v>
      </c>
      <c r="G45" s="25">
        <f>SUM(G40:G44)</f>
        <v>0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/>
      <c r="D47" s="18"/>
      <c r="E47" s="20"/>
      <c r="F47" s="20"/>
      <c r="G47" s="21">
        <f>E47+F47</f>
        <v>0</v>
      </c>
    </row>
    <row r="48" spans="1:7" x14ac:dyDescent="0.2">
      <c r="A48" s="31"/>
      <c r="B48" s="17" t="s">
        <v>15</v>
      </c>
      <c r="C48" s="18"/>
      <c r="D48" s="18"/>
      <c r="E48" s="20"/>
      <c r="F48" s="20"/>
      <c r="G48" s="21">
        <f>E48+F48</f>
        <v>0</v>
      </c>
    </row>
    <row r="49" spans="1:7" x14ac:dyDescent="0.2">
      <c r="A49" s="31"/>
      <c r="B49" s="17" t="s">
        <v>16</v>
      </c>
      <c r="C49" s="18"/>
      <c r="D49" s="18"/>
      <c r="E49" s="20"/>
      <c r="F49" s="20"/>
      <c r="G49" s="21">
        <f>E49+F49</f>
        <v>0</v>
      </c>
    </row>
    <row r="50" spans="1:7" x14ac:dyDescent="0.2">
      <c r="A50" s="31"/>
      <c r="B50" s="17" t="s">
        <v>17</v>
      </c>
      <c r="C50" s="18"/>
      <c r="D50" s="18"/>
      <c r="E50" s="20"/>
      <c r="F50" s="20"/>
      <c r="G50" s="21">
        <f>E50+F50</f>
        <v>0</v>
      </c>
    </row>
    <row r="51" spans="1:7" x14ac:dyDescent="0.2">
      <c r="A51" s="16"/>
      <c r="B51" s="17" t="s">
        <v>18</v>
      </c>
      <c r="C51" s="36"/>
      <c r="D51" s="36"/>
      <c r="E51" s="20"/>
      <c r="F51" s="20"/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0</v>
      </c>
      <c r="D52" s="24">
        <f>SUM(D47:D51)</f>
        <v>0</v>
      </c>
      <c r="E52" s="25">
        <f>SUM(E47:E51)</f>
        <v>0</v>
      </c>
      <c r="F52" s="25">
        <f>SUM(F47:F51)</f>
        <v>0</v>
      </c>
      <c r="G52" s="25">
        <f>SUM(G47:G51)</f>
        <v>0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/>
      <c r="D55" s="18"/>
      <c r="E55" s="42"/>
      <c r="F55" s="20"/>
      <c r="G55" s="21">
        <f>E55+F55</f>
        <v>0</v>
      </c>
    </row>
    <row r="56" spans="1:7" x14ac:dyDescent="0.2">
      <c r="A56" s="16"/>
      <c r="B56" s="17" t="s">
        <v>15</v>
      </c>
      <c r="C56" s="18"/>
      <c r="D56" s="18"/>
      <c r="E56" s="42"/>
      <c r="F56" s="20"/>
      <c r="G56" s="21">
        <f>E56+F56</f>
        <v>0</v>
      </c>
    </row>
    <row r="57" spans="1:7" x14ac:dyDescent="0.2">
      <c r="A57" s="16"/>
      <c r="B57" s="17" t="s">
        <v>16</v>
      </c>
      <c r="C57" s="36"/>
      <c r="D57" s="36"/>
      <c r="E57" s="42"/>
      <c r="F57" s="20"/>
      <c r="G57" s="21">
        <f>E57+F57</f>
        <v>0</v>
      </c>
    </row>
    <row r="58" spans="1:7" x14ac:dyDescent="0.2">
      <c r="A58" s="16"/>
      <c r="B58" s="17" t="s">
        <v>17</v>
      </c>
      <c r="C58" s="18"/>
      <c r="D58" s="18"/>
      <c r="E58" s="42"/>
      <c r="F58" s="20"/>
      <c r="G58" s="21">
        <f>E58+F58</f>
        <v>0</v>
      </c>
    </row>
    <row r="59" spans="1:7" x14ac:dyDescent="0.2">
      <c r="A59" s="16"/>
      <c r="B59" s="17" t="s">
        <v>18</v>
      </c>
      <c r="C59" s="33"/>
      <c r="D59" s="33"/>
      <c r="E59" s="42"/>
      <c r="F59" s="20"/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0</v>
      </c>
      <c r="D60" s="24">
        <f>SUM(D55:D59)</f>
        <v>0</v>
      </c>
      <c r="E60" s="25">
        <f>SUM(E55:E59)</f>
        <v>0</v>
      </c>
      <c r="F60" s="25">
        <f>SUM(F55:F59)</f>
        <v>0</v>
      </c>
      <c r="G60" s="25">
        <f>SUM(G55:G59)</f>
        <v>0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/>
      <c r="D62" s="18"/>
      <c r="E62" s="42"/>
      <c r="F62" s="20"/>
      <c r="G62" s="21">
        <f>E62+F62</f>
        <v>0</v>
      </c>
    </row>
    <row r="63" spans="1:7" x14ac:dyDescent="0.2">
      <c r="A63" s="31"/>
      <c r="B63" s="17" t="s">
        <v>15</v>
      </c>
      <c r="C63" s="18"/>
      <c r="D63" s="18"/>
      <c r="E63" s="42"/>
      <c r="F63" s="20"/>
      <c r="G63" s="21">
        <f>E63+F63</f>
        <v>0</v>
      </c>
    </row>
    <row r="64" spans="1:7" x14ac:dyDescent="0.2">
      <c r="A64" s="31"/>
      <c r="B64" s="17" t="s">
        <v>16</v>
      </c>
      <c r="C64" s="18"/>
      <c r="D64" s="18"/>
      <c r="E64" s="42"/>
      <c r="F64" s="20"/>
      <c r="G64" s="21">
        <f>E64+F64</f>
        <v>0</v>
      </c>
    </row>
    <row r="65" spans="1:7" x14ac:dyDescent="0.2">
      <c r="A65" s="31"/>
      <c r="B65" s="17" t="s">
        <v>17</v>
      </c>
      <c r="C65" s="18"/>
      <c r="D65" s="18"/>
      <c r="E65" s="42"/>
      <c r="F65" s="20"/>
      <c r="G65" s="21">
        <f>E65+F65</f>
        <v>0</v>
      </c>
    </row>
    <row r="66" spans="1:7" x14ac:dyDescent="0.2">
      <c r="A66" s="16"/>
      <c r="B66" s="17" t="s">
        <v>18</v>
      </c>
      <c r="C66" s="33"/>
      <c r="D66" s="33"/>
      <c r="E66" s="42"/>
      <c r="F66" s="20"/>
      <c r="G66" s="21">
        <f>E66+F66</f>
        <v>0</v>
      </c>
    </row>
    <row r="67" spans="1:7" x14ac:dyDescent="0.2">
      <c r="A67" s="34"/>
      <c r="B67" s="35" t="s">
        <v>32</v>
      </c>
      <c r="C67" s="24">
        <f>SUM(C62:C66)</f>
        <v>0</v>
      </c>
      <c r="D67" s="24">
        <f>SUM(D62:D66)</f>
        <v>0</v>
      </c>
      <c r="E67" s="25">
        <f>SUM(E62:E66)</f>
        <v>0</v>
      </c>
      <c r="F67" s="25">
        <f>SUM(F62:F66)</f>
        <v>0</v>
      </c>
      <c r="G67" s="25">
        <f>SUM(G62:G66)</f>
        <v>0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TRAVANJ 2024. (ISPLATA U SVIBNJU 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/>
      <c r="D78" s="18"/>
      <c r="E78" s="42"/>
      <c r="F78" s="42"/>
      <c r="G78" s="21">
        <f>E78+F78</f>
        <v>0</v>
      </c>
    </row>
    <row r="79" spans="1:7" x14ac:dyDescent="0.2">
      <c r="A79" s="31"/>
      <c r="B79" s="17" t="s">
        <v>15</v>
      </c>
      <c r="C79" s="18"/>
      <c r="D79" s="18"/>
      <c r="E79" s="42"/>
      <c r="F79" s="42"/>
      <c r="G79" s="21">
        <f>E79+F79</f>
        <v>0</v>
      </c>
    </row>
    <row r="80" spans="1:7" x14ac:dyDescent="0.2">
      <c r="A80" s="31"/>
      <c r="B80" s="17" t="s">
        <v>16</v>
      </c>
      <c r="C80" s="18"/>
      <c r="D80" s="18"/>
      <c r="E80" s="42"/>
      <c r="F80" s="42"/>
      <c r="G80" s="21">
        <f>E80+F80</f>
        <v>0</v>
      </c>
    </row>
    <row r="81" spans="1:7" x14ac:dyDescent="0.2">
      <c r="A81" s="31"/>
      <c r="B81" s="17" t="s">
        <v>17</v>
      </c>
      <c r="C81" s="18"/>
      <c r="D81" s="18"/>
      <c r="E81" s="42"/>
      <c r="F81" s="42"/>
      <c r="G81" s="21">
        <f>E81+F81</f>
        <v>0</v>
      </c>
    </row>
    <row r="82" spans="1:7" x14ac:dyDescent="0.2">
      <c r="A82" s="16"/>
      <c r="B82" s="17" t="s">
        <v>18</v>
      </c>
      <c r="C82" s="18"/>
      <c r="D82" s="18"/>
      <c r="E82" s="42"/>
      <c r="F82" s="42"/>
      <c r="G82" s="21">
        <f>E82+F82</f>
        <v>0</v>
      </c>
    </row>
    <row r="83" spans="1:7" x14ac:dyDescent="0.2">
      <c r="A83" s="56"/>
      <c r="B83" s="23" t="s">
        <v>35</v>
      </c>
      <c r="C83" s="57">
        <f>SUM(C78:C82)</f>
        <v>0</v>
      </c>
      <c r="D83" s="57">
        <f>SUM(D78:D82)</f>
        <v>0</v>
      </c>
      <c r="E83" s="58">
        <f>SUM(E78:E82)</f>
        <v>0</v>
      </c>
      <c r="F83" s="58">
        <f>SUM(F78:F82)</f>
        <v>0</v>
      </c>
      <c r="G83" s="26">
        <f>SUM(G78:G82)</f>
        <v>0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0</v>
      </c>
      <c r="D85" s="62">
        <f t="shared" si="7"/>
        <v>0</v>
      </c>
      <c r="E85" s="63">
        <f t="shared" si="7"/>
        <v>0</v>
      </c>
      <c r="F85" s="63">
        <f t="shared" si="7"/>
        <v>0</v>
      </c>
      <c r="G85" s="63">
        <f>E85+F85</f>
        <v>0</v>
      </c>
    </row>
    <row r="86" spans="1:7" x14ac:dyDescent="0.2">
      <c r="A86" s="39"/>
      <c r="B86" s="17" t="s">
        <v>15</v>
      </c>
      <c r="C86" s="62">
        <f t="shared" si="7"/>
        <v>0</v>
      </c>
      <c r="D86" s="62">
        <f t="shared" si="7"/>
        <v>0</v>
      </c>
      <c r="E86" s="63">
        <f t="shared" si="7"/>
        <v>0</v>
      </c>
      <c r="F86" s="63">
        <f t="shared" si="7"/>
        <v>0</v>
      </c>
      <c r="G86" s="63">
        <f>E86+F86</f>
        <v>0</v>
      </c>
    </row>
    <row r="87" spans="1:7" x14ac:dyDescent="0.2">
      <c r="A87" s="39"/>
      <c r="B87" s="17" t="s">
        <v>16</v>
      </c>
      <c r="C87" s="62">
        <f t="shared" si="7"/>
        <v>0</v>
      </c>
      <c r="D87" s="62">
        <f t="shared" si="7"/>
        <v>0</v>
      </c>
      <c r="E87" s="63">
        <f t="shared" si="7"/>
        <v>0</v>
      </c>
      <c r="F87" s="63">
        <f t="shared" si="7"/>
        <v>0</v>
      </c>
      <c r="G87" s="63">
        <f>E87+F87</f>
        <v>0</v>
      </c>
    </row>
    <row r="88" spans="1:7" x14ac:dyDescent="0.2">
      <c r="A88" s="39"/>
      <c r="B88" s="17" t="s">
        <v>17</v>
      </c>
      <c r="C88" s="62">
        <f t="shared" si="7"/>
        <v>0</v>
      </c>
      <c r="D88" s="62">
        <f t="shared" si="7"/>
        <v>0</v>
      </c>
      <c r="E88" s="63">
        <f t="shared" si="7"/>
        <v>0</v>
      </c>
      <c r="F88" s="63">
        <f t="shared" si="7"/>
        <v>0</v>
      </c>
      <c r="G88" s="63">
        <f>E88+F88</f>
        <v>0</v>
      </c>
    </row>
    <row r="89" spans="1:7" x14ac:dyDescent="0.2">
      <c r="A89" s="39"/>
      <c r="B89" s="17" t="s">
        <v>18</v>
      </c>
      <c r="C89" s="62">
        <f t="shared" si="7"/>
        <v>0</v>
      </c>
      <c r="D89" s="62">
        <f t="shared" si="7"/>
        <v>0</v>
      </c>
      <c r="E89" s="63">
        <f t="shared" si="7"/>
        <v>0</v>
      </c>
      <c r="F89" s="63">
        <f t="shared" si="7"/>
        <v>0</v>
      </c>
      <c r="G89" s="63">
        <f>E89+F89</f>
        <v>0</v>
      </c>
    </row>
    <row r="90" spans="1:7" x14ac:dyDescent="0.2">
      <c r="A90" s="64"/>
      <c r="B90" s="65" t="s">
        <v>37</v>
      </c>
      <c r="C90" s="66">
        <f>SUM(C85:C89)</f>
        <v>0</v>
      </c>
      <c r="D90" s="66">
        <f>SUM(D85:D89)</f>
        <v>0</v>
      </c>
      <c r="E90" s="25">
        <f t="shared" ref="E90:F90" si="8">SUM(E85:E89)</f>
        <v>0</v>
      </c>
      <c r="F90" s="25">
        <f t="shared" si="8"/>
        <v>0</v>
      </c>
      <c r="G90" s="25">
        <f>SUM(G85:G89)</f>
        <v>0</v>
      </c>
    </row>
    <row r="91" spans="1:7" x14ac:dyDescent="0.2">
      <c r="A91" s="31" t="s">
        <v>38</v>
      </c>
      <c r="B91" s="67" t="s">
        <v>39</v>
      </c>
      <c r="C91" s="62"/>
      <c r="D91" s="62"/>
      <c r="E91" s="25"/>
      <c r="F91" s="25"/>
      <c r="G91" s="25">
        <f>E91+F91</f>
        <v>0</v>
      </c>
    </row>
    <row r="92" spans="1:7" x14ac:dyDescent="0.2">
      <c r="A92" s="64"/>
      <c r="B92" s="65" t="s">
        <v>40</v>
      </c>
      <c r="C92" s="66">
        <f>C90+C91</f>
        <v>0</v>
      </c>
      <c r="D92" s="66">
        <f>D90+D91</f>
        <v>0</v>
      </c>
      <c r="E92" s="25">
        <f>E90+E91</f>
        <v>0</v>
      </c>
      <c r="F92" s="25">
        <f>F90+F91</f>
        <v>0</v>
      </c>
      <c r="G92" s="25">
        <f>G90+G91</f>
        <v>0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/>
      <c r="E96" s="76"/>
      <c r="F96" s="76"/>
      <c r="G96" s="77">
        <f>E96+F96</f>
        <v>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/>
      <c r="E97" s="76"/>
      <c r="F97" s="76"/>
      <c r="G97" s="77">
        <f>E97+F97</f>
        <v>0</v>
      </c>
    </row>
    <row r="98" spans="1:7" x14ac:dyDescent="0.2">
      <c r="A98" s="120" t="s">
        <v>49</v>
      </c>
      <c r="B98" s="121"/>
      <c r="C98" s="101" t="s">
        <v>43</v>
      </c>
      <c r="D98" s="78">
        <f>D96+D97</f>
        <v>0</v>
      </c>
      <c r="E98" s="25">
        <f>E96+E97</f>
        <v>0</v>
      </c>
      <c r="F98" s="25">
        <f>F96+F97</f>
        <v>0</v>
      </c>
      <c r="G98" s="25">
        <f>E98+F98</f>
        <v>0</v>
      </c>
    </row>
    <row r="99" spans="1:7" x14ac:dyDescent="0.2">
      <c r="A99" s="73" t="s">
        <v>23</v>
      </c>
      <c r="B99" s="74" t="s">
        <v>50</v>
      </c>
      <c r="C99" s="79" t="s">
        <v>43</v>
      </c>
      <c r="D99" s="80"/>
      <c r="E99" s="77"/>
      <c r="F99" s="77"/>
      <c r="G99" s="77">
        <f>E99+F99</f>
        <v>0</v>
      </c>
    </row>
    <row r="100" spans="1:7" x14ac:dyDescent="0.2">
      <c r="A100" s="120" t="s">
        <v>51</v>
      </c>
      <c r="B100" s="121"/>
      <c r="C100" s="81"/>
      <c r="D100" s="78">
        <f>D98+D99</f>
        <v>0</v>
      </c>
      <c r="E100" s="25">
        <f>E98+E99</f>
        <v>0</v>
      </c>
      <c r="F100" s="25">
        <f t="shared" ref="F100:G100" si="9">F98+F99</f>
        <v>0</v>
      </c>
      <c r="G100" s="25">
        <f t="shared" si="9"/>
        <v>0</v>
      </c>
    </row>
    <row r="101" spans="1:7" x14ac:dyDescent="0.2">
      <c r="A101" s="68"/>
      <c r="B101" s="69"/>
      <c r="C101" s="70"/>
      <c r="D101" s="70"/>
      <c r="E101" s="48"/>
      <c r="F101" s="48"/>
      <c r="G101" s="48"/>
    </row>
    <row r="102" spans="1:7" x14ac:dyDescent="0.2">
      <c r="A102" s="82" t="s">
        <v>57</v>
      </c>
      <c r="B102" s="69"/>
      <c r="C102" s="72"/>
      <c r="D102" s="72"/>
      <c r="E102" s="48"/>
      <c r="F102" s="83"/>
      <c r="G102" s="48"/>
    </row>
  </sheetData>
  <mergeCells count="4">
    <mergeCell ref="E9:F9"/>
    <mergeCell ref="F29:G29"/>
    <mergeCell ref="A98:B98"/>
    <mergeCell ref="A100:B100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zoomScaleNormal="100" workbookViewId="0">
      <selection activeCell="H31" sqref="H31"/>
    </sheetView>
  </sheetViews>
  <sheetFormatPr defaultRowHeight="12.75" x14ac:dyDescent="0.2"/>
  <cols>
    <col min="1" max="1" width="5.28515625" style="82" customWidth="1"/>
    <col min="2" max="2" width="52.42578125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62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18"/>
      <c r="F9" s="118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0</v>
      </c>
      <c r="D12" s="88">
        <f t="shared" ref="D12:G12" si="0">D38</f>
        <v>0</v>
      </c>
      <c r="E12" s="88">
        <f t="shared" si="0"/>
        <v>0</v>
      </c>
      <c r="F12" s="88">
        <f t="shared" si="0"/>
        <v>0</v>
      </c>
      <c r="G12" s="88">
        <f t="shared" si="0"/>
        <v>0</v>
      </c>
    </row>
    <row r="13" spans="1:7" ht="15" customHeight="1" x14ac:dyDescent="0.2">
      <c r="A13" s="90" t="s">
        <v>20</v>
      </c>
      <c r="B13" s="91" t="s">
        <v>21</v>
      </c>
      <c r="C13" s="88">
        <f>C45</f>
        <v>0</v>
      </c>
      <c r="D13" s="88">
        <f t="shared" ref="D13:G13" si="1">D45</f>
        <v>0</v>
      </c>
      <c r="E13" s="88">
        <f t="shared" si="1"/>
        <v>0</v>
      </c>
      <c r="F13" s="88">
        <f t="shared" si="1"/>
        <v>0</v>
      </c>
      <c r="G13" s="88">
        <f t="shared" si="1"/>
        <v>0</v>
      </c>
    </row>
    <row r="14" spans="1:7" ht="15" customHeight="1" x14ac:dyDescent="0.2">
      <c r="A14" s="90" t="s">
        <v>23</v>
      </c>
      <c r="B14" s="15" t="s">
        <v>24</v>
      </c>
      <c r="C14" s="88">
        <f>C52</f>
        <v>0</v>
      </c>
      <c r="D14" s="88">
        <f t="shared" ref="D14:G14" si="2">D52</f>
        <v>0</v>
      </c>
      <c r="E14" s="88">
        <f t="shared" si="2"/>
        <v>0</v>
      </c>
      <c r="F14" s="88">
        <f t="shared" si="2"/>
        <v>0</v>
      </c>
      <c r="G14" s="88">
        <f t="shared" si="2"/>
        <v>0</v>
      </c>
    </row>
    <row r="15" spans="1:7" ht="15" customHeight="1" x14ac:dyDescent="0.2">
      <c r="A15" s="90" t="s">
        <v>26</v>
      </c>
      <c r="B15" s="89" t="s">
        <v>53</v>
      </c>
      <c r="C15" s="88">
        <f>C60</f>
        <v>0</v>
      </c>
      <c r="D15" s="88">
        <f t="shared" ref="D15:G15" si="3">D60</f>
        <v>0</v>
      </c>
      <c r="E15" s="88">
        <f t="shared" si="3"/>
        <v>0</v>
      </c>
      <c r="F15" s="88">
        <f t="shared" si="3"/>
        <v>0</v>
      </c>
      <c r="G15" s="88">
        <f t="shared" si="3"/>
        <v>0</v>
      </c>
    </row>
    <row r="16" spans="1:7" ht="15" customHeight="1" x14ac:dyDescent="0.2">
      <c r="A16" s="73" t="s">
        <v>30</v>
      </c>
      <c r="B16" s="15" t="s">
        <v>31</v>
      </c>
      <c r="C16" s="88">
        <f>C67</f>
        <v>0</v>
      </c>
      <c r="D16" s="88">
        <f t="shared" ref="D16:G16" si="4">D67</f>
        <v>0</v>
      </c>
      <c r="E16" s="88">
        <f t="shared" si="4"/>
        <v>0</v>
      </c>
      <c r="F16" s="88">
        <f t="shared" si="4"/>
        <v>0</v>
      </c>
      <c r="G16" s="88">
        <f t="shared" si="4"/>
        <v>0</v>
      </c>
    </row>
    <row r="17" spans="1:7" ht="15" customHeight="1" x14ac:dyDescent="0.2">
      <c r="A17" s="73" t="s">
        <v>33</v>
      </c>
      <c r="B17" s="74" t="s">
        <v>34</v>
      </c>
      <c r="C17" s="88">
        <f>C83</f>
        <v>0</v>
      </c>
      <c r="D17" s="88">
        <f t="shared" ref="D17:G17" si="5">D83</f>
        <v>0</v>
      </c>
      <c r="E17" s="88">
        <f t="shared" si="5"/>
        <v>0</v>
      </c>
      <c r="F17" s="88">
        <f t="shared" si="5"/>
        <v>0</v>
      </c>
      <c r="G17" s="88">
        <f t="shared" si="5"/>
        <v>0</v>
      </c>
    </row>
    <row r="18" spans="1:7" ht="15" customHeight="1" x14ac:dyDescent="0.2">
      <c r="A18" s="73" t="s">
        <v>38</v>
      </c>
      <c r="B18" s="74" t="s">
        <v>39</v>
      </c>
      <c r="C18" s="88">
        <f>C91</f>
        <v>0</v>
      </c>
      <c r="D18" s="88">
        <f t="shared" ref="D18:G18" si="6">D91</f>
        <v>0</v>
      </c>
      <c r="E18" s="88">
        <f t="shared" si="6"/>
        <v>0</v>
      </c>
      <c r="F18" s="88">
        <f t="shared" si="6"/>
        <v>0</v>
      </c>
      <c r="G18" s="88">
        <f t="shared" si="6"/>
        <v>0</v>
      </c>
    </row>
    <row r="19" spans="1:7" ht="15" customHeight="1" x14ac:dyDescent="0.2">
      <c r="A19" s="100"/>
      <c r="B19" s="65" t="s">
        <v>52</v>
      </c>
      <c r="C19" s="87">
        <f>SUM(C12:C18)</f>
        <v>0</v>
      </c>
      <c r="D19" s="87">
        <f>SUM(D12:D18)</f>
        <v>0</v>
      </c>
      <c r="E19" s="25">
        <f>SUM(E12:E18)</f>
        <v>0</v>
      </c>
      <c r="F19" s="25">
        <f>SUM(F12:F18)</f>
        <v>0</v>
      </c>
      <c r="G19" s="25">
        <f>SUM(G12:G18)</f>
        <v>0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SVIBANJ 2024. (ISPLATA U LIPNJU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19"/>
      <c r="G29" s="119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/>
      <c r="D33" s="18"/>
      <c r="E33" s="19"/>
      <c r="F33" s="20"/>
      <c r="G33" s="21">
        <f>E33+F33</f>
        <v>0</v>
      </c>
    </row>
    <row r="34" spans="1:7" x14ac:dyDescent="0.2">
      <c r="A34" s="16"/>
      <c r="B34" s="17" t="s">
        <v>15</v>
      </c>
      <c r="C34" s="18"/>
      <c r="D34" s="18"/>
      <c r="E34" s="19"/>
      <c r="F34" s="20"/>
      <c r="G34" s="21">
        <f>E34+F34</f>
        <v>0</v>
      </c>
    </row>
    <row r="35" spans="1:7" x14ac:dyDescent="0.2">
      <c r="A35" s="16"/>
      <c r="B35" s="17" t="s">
        <v>16</v>
      </c>
      <c r="C35" s="18"/>
      <c r="D35" s="18"/>
      <c r="E35" s="19"/>
      <c r="F35" s="20"/>
      <c r="G35" s="21">
        <f>E35+F35</f>
        <v>0</v>
      </c>
    </row>
    <row r="36" spans="1:7" x14ac:dyDescent="0.2">
      <c r="A36" s="16"/>
      <c r="B36" s="17" t="s">
        <v>17</v>
      </c>
      <c r="C36" s="18"/>
      <c r="D36" s="18"/>
      <c r="E36" s="19"/>
      <c r="F36" s="20"/>
      <c r="G36" s="21">
        <f>E36+F36</f>
        <v>0</v>
      </c>
    </row>
    <row r="37" spans="1:7" x14ac:dyDescent="0.2">
      <c r="A37" s="16"/>
      <c r="B37" s="17" t="s">
        <v>18</v>
      </c>
      <c r="C37" s="18"/>
      <c r="D37" s="18"/>
      <c r="E37" s="19"/>
      <c r="F37" s="20"/>
      <c r="G37" s="21">
        <f>E37+F37</f>
        <v>0</v>
      </c>
    </row>
    <row r="38" spans="1:7" x14ac:dyDescent="0.2">
      <c r="A38" s="22"/>
      <c r="B38" s="23" t="s">
        <v>19</v>
      </c>
      <c r="C38" s="24">
        <f>SUM(C33:C37)</f>
        <v>0</v>
      </c>
      <c r="D38" s="24">
        <f>SUM(D33:D37)</f>
        <v>0</v>
      </c>
      <c r="E38" s="25">
        <f>SUM(E33:E37)</f>
        <v>0</v>
      </c>
      <c r="F38" s="25">
        <f>SUM(F33:F37)</f>
        <v>0</v>
      </c>
      <c r="G38" s="26">
        <f>SUM(G33:G37)</f>
        <v>0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/>
      <c r="D40" s="18"/>
      <c r="E40" s="20"/>
      <c r="F40" s="19"/>
      <c r="G40" s="21">
        <f>E40+F40</f>
        <v>0</v>
      </c>
    </row>
    <row r="41" spans="1:7" x14ac:dyDescent="0.2">
      <c r="A41" s="31"/>
      <c r="B41" s="17" t="s">
        <v>15</v>
      </c>
      <c r="C41" s="18"/>
      <c r="D41" s="18"/>
      <c r="E41" s="20"/>
      <c r="F41" s="19"/>
      <c r="G41" s="21">
        <f>E41+F41</f>
        <v>0</v>
      </c>
    </row>
    <row r="42" spans="1:7" x14ac:dyDescent="0.2">
      <c r="A42" s="31"/>
      <c r="B42" s="17" t="s">
        <v>16</v>
      </c>
      <c r="C42" s="18"/>
      <c r="D42" s="32"/>
      <c r="E42" s="20"/>
      <c r="F42" s="19"/>
      <c r="G42" s="21">
        <f>E42+F42</f>
        <v>0</v>
      </c>
    </row>
    <row r="43" spans="1:7" x14ac:dyDescent="0.2">
      <c r="A43" s="31"/>
      <c r="B43" s="17" t="s">
        <v>17</v>
      </c>
      <c r="C43" s="18"/>
      <c r="D43" s="32"/>
      <c r="E43" s="20"/>
      <c r="F43" s="19"/>
      <c r="G43" s="21">
        <f>E43+F43</f>
        <v>0</v>
      </c>
    </row>
    <row r="44" spans="1:7" x14ac:dyDescent="0.2">
      <c r="A44" s="16"/>
      <c r="B44" s="17" t="s">
        <v>18</v>
      </c>
      <c r="C44" s="33"/>
      <c r="D44" s="33"/>
      <c r="E44" s="20"/>
      <c r="F44" s="19"/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0</v>
      </c>
      <c r="D45" s="24">
        <f>SUM(D40:D44)</f>
        <v>0</v>
      </c>
      <c r="E45" s="25">
        <f>SUM(E40:E44)</f>
        <v>0</v>
      </c>
      <c r="F45" s="25">
        <f>SUM(F40:F44)</f>
        <v>0</v>
      </c>
      <c r="G45" s="25">
        <f>SUM(G40:G44)</f>
        <v>0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/>
      <c r="D47" s="18"/>
      <c r="E47" s="20"/>
      <c r="F47" s="20"/>
      <c r="G47" s="21">
        <f>E47+F47</f>
        <v>0</v>
      </c>
    </row>
    <row r="48" spans="1:7" x14ac:dyDescent="0.2">
      <c r="A48" s="31"/>
      <c r="B48" s="17" t="s">
        <v>15</v>
      </c>
      <c r="C48" s="18"/>
      <c r="D48" s="18"/>
      <c r="E48" s="20"/>
      <c r="F48" s="20"/>
      <c r="G48" s="21">
        <f>E48+F48</f>
        <v>0</v>
      </c>
    </row>
    <row r="49" spans="1:7" x14ac:dyDescent="0.2">
      <c r="A49" s="31"/>
      <c r="B49" s="17" t="s">
        <v>16</v>
      </c>
      <c r="C49" s="18"/>
      <c r="D49" s="18"/>
      <c r="E49" s="20"/>
      <c r="F49" s="20"/>
      <c r="G49" s="21">
        <f>E49+F49</f>
        <v>0</v>
      </c>
    </row>
    <row r="50" spans="1:7" x14ac:dyDescent="0.2">
      <c r="A50" s="31"/>
      <c r="B50" s="17" t="s">
        <v>17</v>
      </c>
      <c r="C50" s="18"/>
      <c r="D50" s="18"/>
      <c r="E50" s="20"/>
      <c r="F50" s="20"/>
      <c r="G50" s="21">
        <f>E50+F50</f>
        <v>0</v>
      </c>
    </row>
    <row r="51" spans="1:7" x14ac:dyDescent="0.2">
      <c r="A51" s="16"/>
      <c r="B51" s="17" t="s">
        <v>18</v>
      </c>
      <c r="C51" s="36"/>
      <c r="D51" s="36"/>
      <c r="E51" s="20"/>
      <c r="F51" s="20"/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0</v>
      </c>
      <c r="D52" s="24">
        <f>SUM(D47:D51)</f>
        <v>0</v>
      </c>
      <c r="E52" s="25">
        <f>SUM(E47:E51)</f>
        <v>0</v>
      </c>
      <c r="F52" s="25">
        <f>SUM(F47:F51)</f>
        <v>0</v>
      </c>
      <c r="G52" s="25">
        <f>SUM(G47:G51)</f>
        <v>0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/>
      <c r="D55" s="18"/>
      <c r="E55" s="42"/>
      <c r="F55" s="20"/>
      <c r="G55" s="21">
        <f>E55+F55</f>
        <v>0</v>
      </c>
    </row>
    <row r="56" spans="1:7" x14ac:dyDescent="0.2">
      <c r="A56" s="16"/>
      <c r="B56" s="17" t="s">
        <v>15</v>
      </c>
      <c r="C56" s="18"/>
      <c r="D56" s="18"/>
      <c r="E56" s="42"/>
      <c r="F56" s="20"/>
      <c r="G56" s="21">
        <f>E56+F56</f>
        <v>0</v>
      </c>
    </row>
    <row r="57" spans="1:7" x14ac:dyDescent="0.2">
      <c r="A57" s="16"/>
      <c r="B57" s="17" t="s">
        <v>16</v>
      </c>
      <c r="C57" s="36"/>
      <c r="D57" s="36"/>
      <c r="E57" s="42"/>
      <c r="F57" s="20"/>
      <c r="G57" s="21">
        <f>E57+F57</f>
        <v>0</v>
      </c>
    </row>
    <row r="58" spans="1:7" x14ac:dyDescent="0.2">
      <c r="A58" s="16"/>
      <c r="B58" s="17" t="s">
        <v>17</v>
      </c>
      <c r="C58" s="18"/>
      <c r="D58" s="18"/>
      <c r="E58" s="42"/>
      <c r="F58" s="20"/>
      <c r="G58" s="21">
        <f>E58+F58</f>
        <v>0</v>
      </c>
    </row>
    <row r="59" spans="1:7" x14ac:dyDescent="0.2">
      <c r="A59" s="16"/>
      <c r="B59" s="17" t="s">
        <v>18</v>
      </c>
      <c r="C59" s="33"/>
      <c r="D59" s="33"/>
      <c r="E59" s="42"/>
      <c r="F59" s="20"/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0</v>
      </c>
      <c r="D60" s="24">
        <f>SUM(D55:D59)</f>
        <v>0</v>
      </c>
      <c r="E60" s="25">
        <f>SUM(E55:E59)</f>
        <v>0</v>
      </c>
      <c r="F60" s="25">
        <f>SUM(F55:F59)</f>
        <v>0</v>
      </c>
      <c r="G60" s="25">
        <f>SUM(G55:G59)</f>
        <v>0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/>
      <c r="D62" s="18"/>
      <c r="E62" s="42"/>
      <c r="F62" s="20"/>
      <c r="G62" s="21">
        <f>E62+F62</f>
        <v>0</v>
      </c>
    </row>
    <row r="63" spans="1:7" x14ac:dyDescent="0.2">
      <c r="A63" s="31"/>
      <c r="B63" s="17" t="s">
        <v>15</v>
      </c>
      <c r="C63" s="18"/>
      <c r="D63" s="18"/>
      <c r="E63" s="42"/>
      <c r="F63" s="20"/>
      <c r="G63" s="21">
        <f>E63+F63</f>
        <v>0</v>
      </c>
    </row>
    <row r="64" spans="1:7" x14ac:dyDescent="0.2">
      <c r="A64" s="31"/>
      <c r="B64" s="17" t="s">
        <v>16</v>
      </c>
      <c r="C64" s="18"/>
      <c r="D64" s="18"/>
      <c r="E64" s="42"/>
      <c r="F64" s="20"/>
      <c r="G64" s="21">
        <f>E64+F64</f>
        <v>0</v>
      </c>
    </row>
    <row r="65" spans="1:7" x14ac:dyDescent="0.2">
      <c r="A65" s="31"/>
      <c r="B65" s="17" t="s">
        <v>17</v>
      </c>
      <c r="C65" s="18"/>
      <c r="D65" s="18"/>
      <c r="E65" s="42"/>
      <c r="F65" s="20"/>
      <c r="G65" s="21">
        <f>E65+F65</f>
        <v>0</v>
      </c>
    </row>
    <row r="66" spans="1:7" x14ac:dyDescent="0.2">
      <c r="A66" s="16"/>
      <c r="B66" s="17" t="s">
        <v>18</v>
      </c>
      <c r="C66" s="33"/>
      <c r="D66" s="33"/>
      <c r="E66" s="42"/>
      <c r="F66" s="20"/>
      <c r="G66" s="21">
        <f>E66+F66</f>
        <v>0</v>
      </c>
    </row>
    <row r="67" spans="1:7" x14ac:dyDescent="0.2">
      <c r="A67" s="34"/>
      <c r="B67" s="35" t="s">
        <v>32</v>
      </c>
      <c r="C67" s="24">
        <f>SUM(C62:C66)</f>
        <v>0</v>
      </c>
      <c r="D67" s="24">
        <f>SUM(D62:D66)</f>
        <v>0</v>
      </c>
      <c r="E67" s="25">
        <f>SUM(E62:E66)</f>
        <v>0</v>
      </c>
      <c r="F67" s="25">
        <f>SUM(F62:F66)</f>
        <v>0</v>
      </c>
      <c r="G67" s="25">
        <f>SUM(G62:G66)</f>
        <v>0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SVIBANJ 2024. (ISPLATA U LIPNJU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/>
      <c r="D78" s="18"/>
      <c r="E78" s="42"/>
      <c r="F78" s="42"/>
      <c r="G78" s="21">
        <f>E78+F78</f>
        <v>0</v>
      </c>
    </row>
    <row r="79" spans="1:7" x14ac:dyDescent="0.2">
      <c r="A79" s="31"/>
      <c r="B79" s="17" t="s">
        <v>15</v>
      </c>
      <c r="C79" s="18"/>
      <c r="D79" s="18"/>
      <c r="E79" s="42"/>
      <c r="F79" s="42"/>
      <c r="G79" s="21">
        <f>E79+F79</f>
        <v>0</v>
      </c>
    </row>
    <row r="80" spans="1:7" x14ac:dyDescent="0.2">
      <c r="A80" s="31"/>
      <c r="B80" s="17" t="s">
        <v>16</v>
      </c>
      <c r="C80" s="18"/>
      <c r="D80" s="18"/>
      <c r="E80" s="42"/>
      <c r="F80" s="42"/>
      <c r="G80" s="21">
        <f>E80+F80</f>
        <v>0</v>
      </c>
    </row>
    <row r="81" spans="1:7" x14ac:dyDescent="0.2">
      <c r="A81" s="31"/>
      <c r="B81" s="17" t="s">
        <v>17</v>
      </c>
      <c r="C81" s="18"/>
      <c r="D81" s="18"/>
      <c r="E81" s="42"/>
      <c r="F81" s="42"/>
      <c r="G81" s="21">
        <f>E81+F81</f>
        <v>0</v>
      </c>
    </row>
    <row r="82" spans="1:7" x14ac:dyDescent="0.2">
      <c r="A82" s="16"/>
      <c r="B82" s="17" t="s">
        <v>18</v>
      </c>
      <c r="C82" s="18"/>
      <c r="D82" s="18"/>
      <c r="E82" s="42"/>
      <c r="F82" s="42"/>
      <c r="G82" s="21">
        <f>E82+F82</f>
        <v>0</v>
      </c>
    </row>
    <row r="83" spans="1:7" x14ac:dyDescent="0.2">
      <c r="A83" s="56"/>
      <c r="B83" s="23" t="s">
        <v>35</v>
      </c>
      <c r="C83" s="57">
        <f>SUM(C78:C82)</f>
        <v>0</v>
      </c>
      <c r="D83" s="57">
        <f>SUM(D78:D82)</f>
        <v>0</v>
      </c>
      <c r="E83" s="58">
        <f>SUM(E78:E82)</f>
        <v>0</v>
      </c>
      <c r="F83" s="58">
        <f>SUM(F78:F82)</f>
        <v>0</v>
      </c>
      <c r="G83" s="26">
        <f>SUM(G78:G82)</f>
        <v>0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0</v>
      </c>
      <c r="D85" s="62">
        <f t="shared" si="7"/>
        <v>0</v>
      </c>
      <c r="E85" s="63">
        <f t="shared" si="7"/>
        <v>0</v>
      </c>
      <c r="F85" s="63">
        <f t="shared" si="7"/>
        <v>0</v>
      </c>
      <c r="G85" s="63">
        <f>E85+F85</f>
        <v>0</v>
      </c>
    </row>
    <row r="86" spans="1:7" x14ac:dyDescent="0.2">
      <c r="A86" s="39"/>
      <c r="B86" s="17" t="s">
        <v>15</v>
      </c>
      <c r="C86" s="62">
        <f t="shared" si="7"/>
        <v>0</v>
      </c>
      <c r="D86" s="62">
        <f t="shared" si="7"/>
        <v>0</v>
      </c>
      <c r="E86" s="63">
        <f t="shared" si="7"/>
        <v>0</v>
      </c>
      <c r="F86" s="63">
        <f t="shared" si="7"/>
        <v>0</v>
      </c>
      <c r="G86" s="63">
        <f>E86+F86</f>
        <v>0</v>
      </c>
    </row>
    <row r="87" spans="1:7" x14ac:dyDescent="0.2">
      <c r="A87" s="39"/>
      <c r="B87" s="17" t="s">
        <v>16</v>
      </c>
      <c r="C87" s="62">
        <f t="shared" si="7"/>
        <v>0</v>
      </c>
      <c r="D87" s="62">
        <f t="shared" si="7"/>
        <v>0</v>
      </c>
      <c r="E87" s="63">
        <f t="shared" si="7"/>
        <v>0</v>
      </c>
      <c r="F87" s="63">
        <f t="shared" si="7"/>
        <v>0</v>
      </c>
      <c r="G87" s="63">
        <f>E87+F87</f>
        <v>0</v>
      </c>
    </row>
    <row r="88" spans="1:7" x14ac:dyDescent="0.2">
      <c r="A88" s="39"/>
      <c r="B88" s="17" t="s">
        <v>17</v>
      </c>
      <c r="C88" s="62">
        <f t="shared" si="7"/>
        <v>0</v>
      </c>
      <c r="D88" s="62">
        <f t="shared" si="7"/>
        <v>0</v>
      </c>
      <c r="E88" s="63">
        <f t="shared" si="7"/>
        <v>0</v>
      </c>
      <c r="F88" s="63">
        <f t="shared" si="7"/>
        <v>0</v>
      </c>
      <c r="G88" s="63">
        <f>E88+F88</f>
        <v>0</v>
      </c>
    </row>
    <row r="89" spans="1:7" x14ac:dyDescent="0.2">
      <c r="A89" s="39"/>
      <c r="B89" s="17" t="s">
        <v>18</v>
      </c>
      <c r="C89" s="62">
        <f t="shared" si="7"/>
        <v>0</v>
      </c>
      <c r="D89" s="62">
        <f t="shared" si="7"/>
        <v>0</v>
      </c>
      <c r="E89" s="63">
        <f t="shared" si="7"/>
        <v>0</v>
      </c>
      <c r="F89" s="63">
        <f t="shared" si="7"/>
        <v>0</v>
      </c>
      <c r="G89" s="63">
        <f>E89+F89</f>
        <v>0</v>
      </c>
    </row>
    <row r="90" spans="1:7" x14ac:dyDescent="0.2">
      <c r="A90" s="64"/>
      <c r="B90" s="65" t="s">
        <v>37</v>
      </c>
      <c r="C90" s="66">
        <f>SUM(C85:C89)</f>
        <v>0</v>
      </c>
      <c r="D90" s="66">
        <f>SUM(D85:D89)</f>
        <v>0</v>
      </c>
      <c r="E90" s="25">
        <f t="shared" ref="E90:F90" si="8">SUM(E85:E89)</f>
        <v>0</v>
      </c>
      <c r="F90" s="25">
        <f t="shared" si="8"/>
        <v>0</v>
      </c>
      <c r="G90" s="25">
        <f>SUM(G85:G89)</f>
        <v>0</v>
      </c>
    </row>
    <row r="91" spans="1:7" x14ac:dyDescent="0.2">
      <c r="A91" s="31" t="s">
        <v>38</v>
      </c>
      <c r="B91" s="67" t="s">
        <v>39</v>
      </c>
      <c r="C91" s="62"/>
      <c r="D91" s="62"/>
      <c r="E91" s="25"/>
      <c r="F91" s="25"/>
      <c r="G91" s="25">
        <f>E91+F91</f>
        <v>0</v>
      </c>
    </row>
    <row r="92" spans="1:7" x14ac:dyDescent="0.2">
      <c r="A92" s="64"/>
      <c r="B92" s="65" t="s">
        <v>40</v>
      </c>
      <c r="C92" s="66">
        <f>C90+C91</f>
        <v>0</v>
      </c>
      <c r="D92" s="66">
        <f>D90+D91</f>
        <v>0</v>
      </c>
      <c r="E92" s="25">
        <f>E90+E91</f>
        <v>0</v>
      </c>
      <c r="F92" s="25">
        <f>F90+F91</f>
        <v>0</v>
      </c>
      <c r="G92" s="25">
        <f>G90+G91</f>
        <v>0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/>
      <c r="E96" s="76"/>
      <c r="F96" s="76"/>
      <c r="G96" s="77">
        <f>E96+F96</f>
        <v>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/>
      <c r="E97" s="76"/>
      <c r="F97" s="76"/>
      <c r="G97" s="77">
        <f>E97+F97</f>
        <v>0</v>
      </c>
    </row>
    <row r="98" spans="1:7" x14ac:dyDescent="0.2">
      <c r="A98" s="120" t="s">
        <v>49</v>
      </c>
      <c r="B98" s="121"/>
      <c r="C98" s="101" t="s">
        <v>43</v>
      </c>
      <c r="D98" s="78">
        <f>D96+D97</f>
        <v>0</v>
      </c>
      <c r="E98" s="25">
        <f>E96+E97</f>
        <v>0</v>
      </c>
      <c r="F98" s="25">
        <f>F96+F97</f>
        <v>0</v>
      </c>
      <c r="G98" s="25">
        <f>E98+F98</f>
        <v>0</v>
      </c>
    </row>
    <row r="99" spans="1:7" x14ac:dyDescent="0.2">
      <c r="A99" s="73" t="s">
        <v>23</v>
      </c>
      <c r="B99" s="74" t="s">
        <v>50</v>
      </c>
      <c r="C99" s="79" t="s">
        <v>43</v>
      </c>
      <c r="D99" s="80"/>
      <c r="E99" s="77"/>
      <c r="F99" s="77"/>
      <c r="G99" s="77">
        <f>E99+F99</f>
        <v>0</v>
      </c>
    </row>
    <row r="100" spans="1:7" x14ac:dyDescent="0.2">
      <c r="A100" s="120" t="s">
        <v>51</v>
      </c>
      <c r="B100" s="121"/>
      <c r="C100" s="81"/>
      <c r="D100" s="78">
        <f>D98+D99</f>
        <v>0</v>
      </c>
      <c r="E100" s="25">
        <f>E98+E99</f>
        <v>0</v>
      </c>
      <c r="F100" s="25">
        <f t="shared" ref="F100:G100" si="9">F98+F99</f>
        <v>0</v>
      </c>
      <c r="G100" s="25">
        <f t="shared" si="9"/>
        <v>0</v>
      </c>
    </row>
    <row r="101" spans="1:7" x14ac:dyDescent="0.2">
      <c r="A101" s="68"/>
      <c r="B101" s="69"/>
      <c r="C101" s="70"/>
      <c r="D101" s="70"/>
      <c r="E101" s="48"/>
      <c r="F101" s="48"/>
      <c r="G101" s="48"/>
    </row>
    <row r="102" spans="1:7" x14ac:dyDescent="0.2">
      <c r="A102" s="82" t="s">
        <v>57</v>
      </c>
      <c r="B102" s="69"/>
      <c r="C102" s="72"/>
      <c r="D102" s="72"/>
      <c r="E102" s="48"/>
      <c r="F102" s="83"/>
      <c r="G102" s="48"/>
    </row>
  </sheetData>
  <mergeCells count="4">
    <mergeCell ref="E9:F9"/>
    <mergeCell ref="F29:G29"/>
    <mergeCell ref="A98:B98"/>
    <mergeCell ref="A100:B100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zoomScaleNormal="100" workbookViewId="0">
      <selection activeCell="A7" sqref="A7"/>
    </sheetView>
  </sheetViews>
  <sheetFormatPr defaultRowHeight="12.75" x14ac:dyDescent="0.2"/>
  <cols>
    <col min="1" max="1" width="5.28515625" style="82" customWidth="1"/>
    <col min="2" max="2" width="52.42578125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63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18"/>
      <c r="F9" s="118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0</v>
      </c>
      <c r="D12" s="88">
        <f t="shared" ref="D12:G12" si="0">D38</f>
        <v>0</v>
      </c>
      <c r="E12" s="88">
        <f t="shared" si="0"/>
        <v>0</v>
      </c>
      <c r="F12" s="88">
        <f t="shared" si="0"/>
        <v>0</v>
      </c>
      <c r="G12" s="88">
        <f t="shared" si="0"/>
        <v>0</v>
      </c>
    </row>
    <row r="13" spans="1:7" ht="15" customHeight="1" x14ac:dyDescent="0.2">
      <c r="A13" s="90" t="s">
        <v>20</v>
      </c>
      <c r="B13" s="91" t="s">
        <v>21</v>
      </c>
      <c r="C13" s="88">
        <f>C45</f>
        <v>0</v>
      </c>
      <c r="D13" s="88">
        <f t="shared" ref="D13:G13" si="1">D45</f>
        <v>0</v>
      </c>
      <c r="E13" s="88">
        <f t="shared" si="1"/>
        <v>0</v>
      </c>
      <c r="F13" s="88">
        <f t="shared" si="1"/>
        <v>0</v>
      </c>
      <c r="G13" s="88">
        <f t="shared" si="1"/>
        <v>0</v>
      </c>
    </row>
    <row r="14" spans="1:7" ht="15" customHeight="1" x14ac:dyDescent="0.2">
      <c r="A14" s="90" t="s">
        <v>23</v>
      </c>
      <c r="B14" s="15" t="s">
        <v>24</v>
      </c>
      <c r="C14" s="88">
        <f>C52</f>
        <v>0</v>
      </c>
      <c r="D14" s="88">
        <f t="shared" ref="D14:G14" si="2">D52</f>
        <v>0</v>
      </c>
      <c r="E14" s="88">
        <f t="shared" si="2"/>
        <v>0</v>
      </c>
      <c r="F14" s="88">
        <f t="shared" si="2"/>
        <v>0</v>
      </c>
      <c r="G14" s="88">
        <f t="shared" si="2"/>
        <v>0</v>
      </c>
    </row>
    <row r="15" spans="1:7" ht="15" customHeight="1" x14ac:dyDescent="0.2">
      <c r="A15" s="90" t="s">
        <v>26</v>
      </c>
      <c r="B15" s="89" t="s">
        <v>53</v>
      </c>
      <c r="C15" s="88">
        <f>C60</f>
        <v>0</v>
      </c>
      <c r="D15" s="88">
        <f t="shared" ref="D15:G15" si="3">D60</f>
        <v>0</v>
      </c>
      <c r="E15" s="88">
        <f t="shared" si="3"/>
        <v>0</v>
      </c>
      <c r="F15" s="88">
        <f t="shared" si="3"/>
        <v>0</v>
      </c>
      <c r="G15" s="88">
        <f t="shared" si="3"/>
        <v>0</v>
      </c>
    </row>
    <row r="16" spans="1:7" ht="15" customHeight="1" x14ac:dyDescent="0.2">
      <c r="A16" s="73" t="s">
        <v>30</v>
      </c>
      <c r="B16" s="15" t="s">
        <v>31</v>
      </c>
      <c r="C16" s="88">
        <f>C67</f>
        <v>0</v>
      </c>
      <c r="D16" s="88">
        <f t="shared" ref="D16:G16" si="4">D67</f>
        <v>0</v>
      </c>
      <c r="E16" s="88">
        <f t="shared" si="4"/>
        <v>0</v>
      </c>
      <c r="F16" s="88">
        <f t="shared" si="4"/>
        <v>0</v>
      </c>
      <c r="G16" s="88">
        <f t="shared" si="4"/>
        <v>0</v>
      </c>
    </row>
    <row r="17" spans="1:7" ht="15" customHeight="1" x14ac:dyDescent="0.2">
      <c r="A17" s="73" t="s">
        <v>33</v>
      </c>
      <c r="B17" s="74" t="s">
        <v>34</v>
      </c>
      <c r="C17" s="88">
        <f>C83</f>
        <v>0</v>
      </c>
      <c r="D17" s="88">
        <f t="shared" ref="D17:G17" si="5">D83</f>
        <v>0</v>
      </c>
      <c r="E17" s="88">
        <f t="shared" si="5"/>
        <v>0</v>
      </c>
      <c r="F17" s="88">
        <f t="shared" si="5"/>
        <v>0</v>
      </c>
      <c r="G17" s="88">
        <f t="shared" si="5"/>
        <v>0</v>
      </c>
    </row>
    <row r="18" spans="1:7" ht="15" customHeight="1" x14ac:dyDescent="0.2">
      <c r="A18" s="73" t="s">
        <v>38</v>
      </c>
      <c r="B18" s="74" t="s">
        <v>39</v>
      </c>
      <c r="C18" s="88">
        <f>C91</f>
        <v>0</v>
      </c>
      <c r="D18" s="88">
        <f t="shared" ref="D18:G18" si="6">D91</f>
        <v>0</v>
      </c>
      <c r="E18" s="88">
        <f t="shared" si="6"/>
        <v>0</v>
      </c>
      <c r="F18" s="88">
        <f t="shared" si="6"/>
        <v>0</v>
      </c>
      <c r="G18" s="88">
        <f t="shared" si="6"/>
        <v>0</v>
      </c>
    </row>
    <row r="19" spans="1:7" ht="15" customHeight="1" x14ac:dyDescent="0.2">
      <c r="A19" s="100"/>
      <c r="B19" s="65" t="s">
        <v>52</v>
      </c>
      <c r="C19" s="87">
        <f>SUM(C12:C18)</f>
        <v>0</v>
      </c>
      <c r="D19" s="87">
        <f>SUM(D12:D18)</f>
        <v>0</v>
      </c>
      <c r="E19" s="25">
        <f>SUM(E12:E18)</f>
        <v>0</v>
      </c>
      <c r="F19" s="25">
        <f>SUM(F12:F18)</f>
        <v>0</v>
      </c>
      <c r="G19" s="25">
        <f>SUM(G12:G18)</f>
        <v>0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LIPANJ 2024. (ISPLATA U SRPNJU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19"/>
      <c r="G29" s="119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/>
      <c r="D33" s="18"/>
      <c r="E33" s="19"/>
      <c r="F33" s="20"/>
      <c r="G33" s="21">
        <f>E33+F33</f>
        <v>0</v>
      </c>
    </row>
    <row r="34" spans="1:7" x14ac:dyDescent="0.2">
      <c r="A34" s="16"/>
      <c r="B34" s="17" t="s">
        <v>15</v>
      </c>
      <c r="C34" s="18"/>
      <c r="D34" s="18"/>
      <c r="E34" s="19"/>
      <c r="F34" s="20"/>
      <c r="G34" s="21">
        <f>E34+F34</f>
        <v>0</v>
      </c>
    </row>
    <row r="35" spans="1:7" x14ac:dyDescent="0.2">
      <c r="A35" s="16"/>
      <c r="B35" s="17" t="s">
        <v>16</v>
      </c>
      <c r="C35" s="18"/>
      <c r="D35" s="18"/>
      <c r="E35" s="19"/>
      <c r="F35" s="20"/>
      <c r="G35" s="21">
        <f>E35+F35</f>
        <v>0</v>
      </c>
    </row>
    <row r="36" spans="1:7" x14ac:dyDescent="0.2">
      <c r="A36" s="16"/>
      <c r="B36" s="17" t="s">
        <v>17</v>
      </c>
      <c r="C36" s="18"/>
      <c r="D36" s="18"/>
      <c r="E36" s="19"/>
      <c r="F36" s="20"/>
      <c r="G36" s="21">
        <f>E36+F36</f>
        <v>0</v>
      </c>
    </row>
    <row r="37" spans="1:7" x14ac:dyDescent="0.2">
      <c r="A37" s="16"/>
      <c r="B37" s="17" t="s">
        <v>18</v>
      </c>
      <c r="C37" s="18"/>
      <c r="D37" s="18"/>
      <c r="E37" s="19"/>
      <c r="F37" s="20"/>
      <c r="G37" s="21">
        <f>E37+F37</f>
        <v>0</v>
      </c>
    </row>
    <row r="38" spans="1:7" x14ac:dyDescent="0.2">
      <c r="A38" s="22"/>
      <c r="B38" s="23" t="s">
        <v>19</v>
      </c>
      <c r="C38" s="24">
        <f>SUM(C33:C37)</f>
        <v>0</v>
      </c>
      <c r="D38" s="24">
        <f>SUM(D33:D37)</f>
        <v>0</v>
      </c>
      <c r="E38" s="25">
        <f>SUM(E33:E37)</f>
        <v>0</v>
      </c>
      <c r="F38" s="25">
        <f>SUM(F33:F37)</f>
        <v>0</v>
      </c>
      <c r="G38" s="26">
        <f>SUM(G33:G37)</f>
        <v>0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/>
      <c r="D40" s="18"/>
      <c r="E40" s="20"/>
      <c r="F40" s="19"/>
      <c r="G40" s="21">
        <f>E40+F40</f>
        <v>0</v>
      </c>
    </row>
    <row r="41" spans="1:7" x14ac:dyDescent="0.2">
      <c r="A41" s="31"/>
      <c r="B41" s="17" t="s">
        <v>15</v>
      </c>
      <c r="C41" s="18"/>
      <c r="D41" s="18"/>
      <c r="E41" s="20"/>
      <c r="F41" s="19"/>
      <c r="G41" s="21">
        <f>E41+F41</f>
        <v>0</v>
      </c>
    </row>
    <row r="42" spans="1:7" x14ac:dyDescent="0.2">
      <c r="A42" s="31"/>
      <c r="B42" s="17" t="s">
        <v>16</v>
      </c>
      <c r="C42" s="18"/>
      <c r="D42" s="32"/>
      <c r="E42" s="20"/>
      <c r="F42" s="19"/>
      <c r="G42" s="21">
        <f>E42+F42</f>
        <v>0</v>
      </c>
    </row>
    <row r="43" spans="1:7" x14ac:dyDescent="0.2">
      <c r="A43" s="31"/>
      <c r="B43" s="17" t="s">
        <v>17</v>
      </c>
      <c r="C43" s="18"/>
      <c r="D43" s="32"/>
      <c r="E43" s="20"/>
      <c r="F43" s="19"/>
      <c r="G43" s="21">
        <f>E43+F43</f>
        <v>0</v>
      </c>
    </row>
    <row r="44" spans="1:7" x14ac:dyDescent="0.2">
      <c r="A44" s="16"/>
      <c r="B44" s="17" t="s">
        <v>18</v>
      </c>
      <c r="C44" s="33"/>
      <c r="D44" s="33"/>
      <c r="E44" s="20"/>
      <c r="F44" s="19"/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0</v>
      </c>
      <c r="D45" s="24">
        <f>SUM(D40:D44)</f>
        <v>0</v>
      </c>
      <c r="E45" s="25">
        <f>SUM(E40:E44)</f>
        <v>0</v>
      </c>
      <c r="F45" s="25">
        <f>SUM(F40:F44)</f>
        <v>0</v>
      </c>
      <c r="G45" s="25">
        <f>SUM(G40:G44)</f>
        <v>0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/>
      <c r="D47" s="18"/>
      <c r="E47" s="20"/>
      <c r="F47" s="20"/>
      <c r="G47" s="21">
        <f>E47+F47</f>
        <v>0</v>
      </c>
    </row>
    <row r="48" spans="1:7" x14ac:dyDescent="0.2">
      <c r="A48" s="31"/>
      <c r="B48" s="17" t="s">
        <v>15</v>
      </c>
      <c r="C48" s="18"/>
      <c r="D48" s="18"/>
      <c r="E48" s="20"/>
      <c r="F48" s="20"/>
      <c r="G48" s="21">
        <f>E48+F48</f>
        <v>0</v>
      </c>
    </row>
    <row r="49" spans="1:7" x14ac:dyDescent="0.2">
      <c r="A49" s="31"/>
      <c r="B49" s="17" t="s">
        <v>16</v>
      </c>
      <c r="C49" s="18"/>
      <c r="D49" s="18"/>
      <c r="E49" s="20"/>
      <c r="F49" s="20"/>
      <c r="G49" s="21">
        <f>E49+F49</f>
        <v>0</v>
      </c>
    </row>
    <row r="50" spans="1:7" x14ac:dyDescent="0.2">
      <c r="A50" s="31"/>
      <c r="B50" s="17" t="s">
        <v>17</v>
      </c>
      <c r="C50" s="18"/>
      <c r="D50" s="18"/>
      <c r="E50" s="20"/>
      <c r="F50" s="20"/>
      <c r="G50" s="21">
        <f>E50+F50</f>
        <v>0</v>
      </c>
    </row>
    <row r="51" spans="1:7" x14ac:dyDescent="0.2">
      <c r="A51" s="16"/>
      <c r="B51" s="17" t="s">
        <v>18</v>
      </c>
      <c r="C51" s="36"/>
      <c r="D51" s="36"/>
      <c r="E51" s="20"/>
      <c r="F51" s="20"/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0</v>
      </c>
      <c r="D52" s="24">
        <f>SUM(D47:D51)</f>
        <v>0</v>
      </c>
      <c r="E52" s="25">
        <f>SUM(E47:E51)</f>
        <v>0</v>
      </c>
      <c r="F52" s="25">
        <f>SUM(F47:F51)</f>
        <v>0</v>
      </c>
      <c r="G52" s="25">
        <f>SUM(G47:G51)</f>
        <v>0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/>
      <c r="D55" s="18"/>
      <c r="E55" s="42"/>
      <c r="F55" s="20"/>
      <c r="G55" s="21">
        <f>E55+F55</f>
        <v>0</v>
      </c>
    </row>
    <row r="56" spans="1:7" x14ac:dyDescent="0.2">
      <c r="A56" s="16"/>
      <c r="B56" s="17" t="s">
        <v>15</v>
      </c>
      <c r="C56" s="18"/>
      <c r="D56" s="18"/>
      <c r="E56" s="42"/>
      <c r="F56" s="20"/>
      <c r="G56" s="21">
        <f>E56+F56</f>
        <v>0</v>
      </c>
    </row>
    <row r="57" spans="1:7" x14ac:dyDescent="0.2">
      <c r="A57" s="16"/>
      <c r="B57" s="17" t="s">
        <v>16</v>
      </c>
      <c r="C57" s="36"/>
      <c r="D57" s="36"/>
      <c r="E57" s="42"/>
      <c r="F57" s="20"/>
      <c r="G57" s="21">
        <f>E57+F57</f>
        <v>0</v>
      </c>
    </row>
    <row r="58" spans="1:7" x14ac:dyDescent="0.2">
      <c r="A58" s="16"/>
      <c r="B58" s="17" t="s">
        <v>17</v>
      </c>
      <c r="C58" s="18"/>
      <c r="D58" s="18"/>
      <c r="E58" s="42"/>
      <c r="F58" s="20"/>
      <c r="G58" s="21">
        <f>E58+F58</f>
        <v>0</v>
      </c>
    </row>
    <row r="59" spans="1:7" x14ac:dyDescent="0.2">
      <c r="A59" s="16"/>
      <c r="B59" s="17" t="s">
        <v>18</v>
      </c>
      <c r="C59" s="33"/>
      <c r="D59" s="33"/>
      <c r="E59" s="42"/>
      <c r="F59" s="20"/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0</v>
      </c>
      <c r="D60" s="24">
        <f>SUM(D55:D59)</f>
        <v>0</v>
      </c>
      <c r="E60" s="25">
        <f>SUM(E55:E59)</f>
        <v>0</v>
      </c>
      <c r="F60" s="25">
        <f>SUM(F55:F59)</f>
        <v>0</v>
      </c>
      <c r="G60" s="25">
        <f>SUM(G55:G59)</f>
        <v>0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/>
      <c r="D62" s="18"/>
      <c r="E62" s="42"/>
      <c r="F62" s="20"/>
      <c r="G62" s="21">
        <f>E62+F62</f>
        <v>0</v>
      </c>
    </row>
    <row r="63" spans="1:7" x14ac:dyDescent="0.2">
      <c r="A63" s="31"/>
      <c r="B63" s="17" t="s">
        <v>15</v>
      </c>
      <c r="C63" s="18"/>
      <c r="D63" s="18"/>
      <c r="E63" s="42"/>
      <c r="F63" s="20"/>
      <c r="G63" s="21">
        <f>E63+F63</f>
        <v>0</v>
      </c>
    </row>
    <row r="64" spans="1:7" x14ac:dyDescent="0.2">
      <c r="A64" s="31"/>
      <c r="B64" s="17" t="s">
        <v>16</v>
      </c>
      <c r="C64" s="18"/>
      <c r="D64" s="18"/>
      <c r="E64" s="42"/>
      <c r="F64" s="20"/>
      <c r="G64" s="21">
        <f>E64+F64</f>
        <v>0</v>
      </c>
    </row>
    <row r="65" spans="1:7" x14ac:dyDescent="0.2">
      <c r="A65" s="31"/>
      <c r="B65" s="17" t="s">
        <v>17</v>
      </c>
      <c r="C65" s="18"/>
      <c r="D65" s="18"/>
      <c r="E65" s="42"/>
      <c r="F65" s="20"/>
      <c r="G65" s="21">
        <f>E65+F65</f>
        <v>0</v>
      </c>
    </row>
    <row r="66" spans="1:7" x14ac:dyDescent="0.2">
      <c r="A66" s="16"/>
      <c r="B66" s="17" t="s">
        <v>18</v>
      </c>
      <c r="C66" s="33"/>
      <c r="D66" s="33"/>
      <c r="E66" s="42"/>
      <c r="F66" s="20"/>
      <c r="G66" s="21">
        <f>E66+F66</f>
        <v>0</v>
      </c>
    </row>
    <row r="67" spans="1:7" x14ac:dyDescent="0.2">
      <c r="A67" s="34"/>
      <c r="B67" s="35" t="s">
        <v>32</v>
      </c>
      <c r="C67" s="24">
        <f>SUM(C62:C66)</f>
        <v>0</v>
      </c>
      <c r="D67" s="24">
        <f>SUM(D62:D66)</f>
        <v>0</v>
      </c>
      <c r="E67" s="25">
        <f>SUM(E62:E66)</f>
        <v>0</v>
      </c>
      <c r="F67" s="25">
        <f>SUM(F62:F66)</f>
        <v>0</v>
      </c>
      <c r="G67" s="25">
        <f>SUM(G62:G66)</f>
        <v>0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LIPANJ 2024. (ISPLATA U SRPNJU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/>
      <c r="D78" s="18"/>
      <c r="E78" s="42"/>
      <c r="F78" s="42"/>
      <c r="G78" s="21">
        <f>E78+F78</f>
        <v>0</v>
      </c>
    </row>
    <row r="79" spans="1:7" x14ac:dyDescent="0.2">
      <c r="A79" s="31"/>
      <c r="B79" s="17" t="s">
        <v>15</v>
      </c>
      <c r="C79" s="18"/>
      <c r="D79" s="18"/>
      <c r="E79" s="42"/>
      <c r="F79" s="42"/>
      <c r="G79" s="21">
        <f>E79+F79</f>
        <v>0</v>
      </c>
    </row>
    <row r="80" spans="1:7" x14ac:dyDescent="0.2">
      <c r="A80" s="31"/>
      <c r="B80" s="17" t="s">
        <v>16</v>
      </c>
      <c r="C80" s="18"/>
      <c r="D80" s="18"/>
      <c r="E80" s="42"/>
      <c r="F80" s="42"/>
      <c r="G80" s="21">
        <f>E80+F80</f>
        <v>0</v>
      </c>
    </row>
    <row r="81" spans="1:7" x14ac:dyDescent="0.2">
      <c r="A81" s="31"/>
      <c r="B81" s="17" t="s">
        <v>17</v>
      </c>
      <c r="C81" s="18"/>
      <c r="D81" s="18"/>
      <c r="E81" s="42"/>
      <c r="F81" s="42"/>
      <c r="G81" s="21">
        <f>E81+F81</f>
        <v>0</v>
      </c>
    </row>
    <row r="82" spans="1:7" x14ac:dyDescent="0.2">
      <c r="A82" s="16"/>
      <c r="B82" s="17" t="s">
        <v>18</v>
      </c>
      <c r="C82" s="18"/>
      <c r="D82" s="18"/>
      <c r="E82" s="42"/>
      <c r="F82" s="42"/>
      <c r="G82" s="21">
        <f>E82+F82</f>
        <v>0</v>
      </c>
    </row>
    <row r="83" spans="1:7" x14ac:dyDescent="0.2">
      <c r="A83" s="56"/>
      <c r="B83" s="23" t="s">
        <v>35</v>
      </c>
      <c r="C83" s="57">
        <f>SUM(C78:C82)</f>
        <v>0</v>
      </c>
      <c r="D83" s="57">
        <f>SUM(D78:D82)</f>
        <v>0</v>
      </c>
      <c r="E83" s="58">
        <f>SUM(E78:E82)</f>
        <v>0</v>
      </c>
      <c r="F83" s="58">
        <f>SUM(F78:F82)</f>
        <v>0</v>
      </c>
      <c r="G83" s="26">
        <f>SUM(G78:G82)</f>
        <v>0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0</v>
      </c>
      <c r="D85" s="62">
        <f t="shared" si="7"/>
        <v>0</v>
      </c>
      <c r="E85" s="63">
        <f t="shared" si="7"/>
        <v>0</v>
      </c>
      <c r="F85" s="63">
        <f t="shared" si="7"/>
        <v>0</v>
      </c>
      <c r="G85" s="63">
        <f>E85+F85</f>
        <v>0</v>
      </c>
    </row>
    <row r="86" spans="1:7" x14ac:dyDescent="0.2">
      <c r="A86" s="39"/>
      <c r="B86" s="17" t="s">
        <v>15</v>
      </c>
      <c r="C86" s="62">
        <f t="shared" si="7"/>
        <v>0</v>
      </c>
      <c r="D86" s="62">
        <f t="shared" si="7"/>
        <v>0</v>
      </c>
      <c r="E86" s="63">
        <f t="shared" si="7"/>
        <v>0</v>
      </c>
      <c r="F86" s="63">
        <f t="shared" si="7"/>
        <v>0</v>
      </c>
      <c r="G86" s="63">
        <f>E86+F86</f>
        <v>0</v>
      </c>
    </row>
    <row r="87" spans="1:7" x14ac:dyDescent="0.2">
      <c r="A87" s="39"/>
      <c r="B87" s="17" t="s">
        <v>16</v>
      </c>
      <c r="C87" s="62">
        <f t="shared" si="7"/>
        <v>0</v>
      </c>
      <c r="D87" s="62">
        <f t="shared" si="7"/>
        <v>0</v>
      </c>
      <c r="E87" s="63">
        <f t="shared" si="7"/>
        <v>0</v>
      </c>
      <c r="F87" s="63">
        <f t="shared" si="7"/>
        <v>0</v>
      </c>
      <c r="G87" s="63">
        <f>E87+F87</f>
        <v>0</v>
      </c>
    </row>
    <row r="88" spans="1:7" x14ac:dyDescent="0.2">
      <c r="A88" s="39"/>
      <c r="B88" s="17" t="s">
        <v>17</v>
      </c>
      <c r="C88" s="62">
        <f t="shared" si="7"/>
        <v>0</v>
      </c>
      <c r="D88" s="62">
        <f t="shared" si="7"/>
        <v>0</v>
      </c>
      <c r="E88" s="63">
        <f t="shared" si="7"/>
        <v>0</v>
      </c>
      <c r="F88" s="63">
        <f t="shared" si="7"/>
        <v>0</v>
      </c>
      <c r="G88" s="63">
        <f>E88+F88</f>
        <v>0</v>
      </c>
    </row>
    <row r="89" spans="1:7" x14ac:dyDescent="0.2">
      <c r="A89" s="39"/>
      <c r="B89" s="17" t="s">
        <v>18</v>
      </c>
      <c r="C89" s="62">
        <f t="shared" si="7"/>
        <v>0</v>
      </c>
      <c r="D89" s="62">
        <f t="shared" si="7"/>
        <v>0</v>
      </c>
      <c r="E89" s="63">
        <f t="shared" si="7"/>
        <v>0</v>
      </c>
      <c r="F89" s="63">
        <f t="shared" si="7"/>
        <v>0</v>
      </c>
      <c r="G89" s="63">
        <f>E89+F89</f>
        <v>0</v>
      </c>
    </row>
    <row r="90" spans="1:7" x14ac:dyDescent="0.2">
      <c r="A90" s="64"/>
      <c r="B90" s="65" t="s">
        <v>37</v>
      </c>
      <c r="C90" s="66">
        <f>SUM(C85:C89)</f>
        <v>0</v>
      </c>
      <c r="D90" s="66">
        <f>SUM(D85:D89)</f>
        <v>0</v>
      </c>
      <c r="E90" s="25">
        <f t="shared" ref="E90:F90" si="8">SUM(E85:E89)</f>
        <v>0</v>
      </c>
      <c r="F90" s="25">
        <f t="shared" si="8"/>
        <v>0</v>
      </c>
      <c r="G90" s="25">
        <f>SUM(G85:G89)</f>
        <v>0</v>
      </c>
    </row>
    <row r="91" spans="1:7" x14ac:dyDescent="0.2">
      <c r="A91" s="31" t="s">
        <v>38</v>
      </c>
      <c r="B91" s="67" t="s">
        <v>39</v>
      </c>
      <c r="C91" s="62"/>
      <c r="D91" s="62"/>
      <c r="E91" s="25"/>
      <c r="F91" s="25"/>
      <c r="G91" s="25">
        <f>E91+F91</f>
        <v>0</v>
      </c>
    </row>
    <row r="92" spans="1:7" x14ac:dyDescent="0.2">
      <c r="A92" s="64"/>
      <c r="B92" s="65" t="s">
        <v>40</v>
      </c>
      <c r="C92" s="66">
        <f>C90+C91</f>
        <v>0</v>
      </c>
      <c r="D92" s="66">
        <f>D90+D91</f>
        <v>0</v>
      </c>
      <c r="E92" s="25">
        <f>E90+E91</f>
        <v>0</v>
      </c>
      <c r="F92" s="25">
        <f>F90+F91</f>
        <v>0</v>
      </c>
      <c r="G92" s="25">
        <f>G90+G91</f>
        <v>0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/>
      <c r="E96" s="76"/>
      <c r="F96" s="76"/>
      <c r="G96" s="77">
        <f>E96+F96</f>
        <v>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/>
      <c r="E97" s="76"/>
      <c r="F97" s="76"/>
      <c r="G97" s="77">
        <f>E97+F97</f>
        <v>0</v>
      </c>
    </row>
    <row r="98" spans="1:7" x14ac:dyDescent="0.2">
      <c r="A98" s="120" t="s">
        <v>49</v>
      </c>
      <c r="B98" s="121"/>
      <c r="C98" s="101" t="s">
        <v>43</v>
      </c>
      <c r="D98" s="78">
        <f>D96+D97</f>
        <v>0</v>
      </c>
      <c r="E98" s="25">
        <f>E96+E97</f>
        <v>0</v>
      </c>
      <c r="F98" s="25">
        <f>F96+F97</f>
        <v>0</v>
      </c>
      <c r="G98" s="25">
        <f>E98+F98</f>
        <v>0</v>
      </c>
    </row>
    <row r="99" spans="1:7" x14ac:dyDescent="0.2">
      <c r="A99" s="73" t="s">
        <v>23</v>
      </c>
      <c r="B99" s="74" t="s">
        <v>50</v>
      </c>
      <c r="C99" s="79" t="s">
        <v>43</v>
      </c>
      <c r="D99" s="80"/>
      <c r="E99" s="77"/>
      <c r="F99" s="77"/>
      <c r="G99" s="77">
        <f>E99+F99</f>
        <v>0</v>
      </c>
    </row>
    <row r="100" spans="1:7" x14ac:dyDescent="0.2">
      <c r="A100" s="120" t="s">
        <v>51</v>
      </c>
      <c r="B100" s="121"/>
      <c r="C100" s="81"/>
      <c r="D100" s="78">
        <f>D98+D99</f>
        <v>0</v>
      </c>
      <c r="E100" s="25">
        <f>E98+E99</f>
        <v>0</v>
      </c>
      <c r="F100" s="25">
        <f t="shared" ref="F100:G100" si="9">F98+F99</f>
        <v>0</v>
      </c>
      <c r="G100" s="25">
        <f t="shared" si="9"/>
        <v>0</v>
      </c>
    </row>
    <row r="101" spans="1:7" x14ac:dyDescent="0.2">
      <c r="A101" s="68"/>
      <c r="B101" s="69"/>
      <c r="C101" s="70"/>
      <c r="D101" s="70"/>
      <c r="E101" s="48"/>
      <c r="F101" s="48"/>
      <c r="G101" s="48"/>
    </row>
    <row r="102" spans="1:7" x14ac:dyDescent="0.2">
      <c r="A102" s="82" t="s">
        <v>57</v>
      </c>
      <c r="B102" s="69"/>
      <c r="C102" s="72"/>
      <c r="D102" s="72"/>
      <c r="E102" s="48"/>
      <c r="F102" s="83"/>
      <c r="G102" s="48"/>
    </row>
  </sheetData>
  <mergeCells count="4">
    <mergeCell ref="E9:F9"/>
    <mergeCell ref="F29:G29"/>
    <mergeCell ref="A98:B98"/>
    <mergeCell ref="A100:B100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zoomScaleNormal="100" workbookViewId="0">
      <selection activeCell="A7" sqref="A7"/>
    </sheetView>
  </sheetViews>
  <sheetFormatPr defaultRowHeight="12.75" x14ac:dyDescent="0.2"/>
  <cols>
    <col min="1" max="1" width="5.28515625" style="82" customWidth="1"/>
    <col min="2" max="2" width="52.42578125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64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18"/>
      <c r="F9" s="118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0</v>
      </c>
      <c r="D12" s="88">
        <f t="shared" ref="D12:G12" si="0">D38</f>
        <v>0</v>
      </c>
      <c r="E12" s="88">
        <f t="shared" si="0"/>
        <v>0</v>
      </c>
      <c r="F12" s="88">
        <f t="shared" si="0"/>
        <v>0</v>
      </c>
      <c r="G12" s="88">
        <f t="shared" si="0"/>
        <v>0</v>
      </c>
    </row>
    <row r="13" spans="1:7" ht="15" customHeight="1" x14ac:dyDescent="0.2">
      <c r="A13" s="90" t="s">
        <v>20</v>
      </c>
      <c r="B13" s="91" t="s">
        <v>21</v>
      </c>
      <c r="C13" s="88">
        <f>C45</f>
        <v>0</v>
      </c>
      <c r="D13" s="88">
        <f t="shared" ref="D13:G13" si="1">D45</f>
        <v>0</v>
      </c>
      <c r="E13" s="88">
        <f t="shared" si="1"/>
        <v>0</v>
      </c>
      <c r="F13" s="88">
        <f t="shared" si="1"/>
        <v>0</v>
      </c>
      <c r="G13" s="88">
        <f t="shared" si="1"/>
        <v>0</v>
      </c>
    </row>
    <row r="14" spans="1:7" ht="15" customHeight="1" x14ac:dyDescent="0.2">
      <c r="A14" s="90" t="s">
        <v>23</v>
      </c>
      <c r="B14" s="15" t="s">
        <v>24</v>
      </c>
      <c r="C14" s="88">
        <f>C52</f>
        <v>0</v>
      </c>
      <c r="D14" s="88">
        <f t="shared" ref="D14:G14" si="2">D52</f>
        <v>0</v>
      </c>
      <c r="E14" s="88">
        <f t="shared" si="2"/>
        <v>0</v>
      </c>
      <c r="F14" s="88">
        <f t="shared" si="2"/>
        <v>0</v>
      </c>
      <c r="G14" s="88">
        <f t="shared" si="2"/>
        <v>0</v>
      </c>
    </row>
    <row r="15" spans="1:7" ht="15" customHeight="1" x14ac:dyDescent="0.2">
      <c r="A15" s="90" t="s">
        <v>26</v>
      </c>
      <c r="B15" s="89" t="s">
        <v>53</v>
      </c>
      <c r="C15" s="88">
        <f>C60</f>
        <v>0</v>
      </c>
      <c r="D15" s="88">
        <f t="shared" ref="D15:G15" si="3">D60</f>
        <v>0</v>
      </c>
      <c r="E15" s="88">
        <f t="shared" si="3"/>
        <v>0</v>
      </c>
      <c r="F15" s="88">
        <f t="shared" si="3"/>
        <v>0</v>
      </c>
      <c r="G15" s="88">
        <f t="shared" si="3"/>
        <v>0</v>
      </c>
    </row>
    <row r="16" spans="1:7" ht="15" customHeight="1" x14ac:dyDescent="0.2">
      <c r="A16" s="73" t="s">
        <v>30</v>
      </c>
      <c r="B16" s="15" t="s">
        <v>31</v>
      </c>
      <c r="C16" s="88">
        <f>C67</f>
        <v>0</v>
      </c>
      <c r="D16" s="88">
        <f t="shared" ref="D16:G16" si="4">D67</f>
        <v>0</v>
      </c>
      <c r="E16" s="88">
        <f t="shared" si="4"/>
        <v>0</v>
      </c>
      <c r="F16" s="88">
        <f t="shared" si="4"/>
        <v>0</v>
      </c>
      <c r="G16" s="88">
        <f t="shared" si="4"/>
        <v>0</v>
      </c>
    </row>
    <row r="17" spans="1:7" ht="15" customHeight="1" x14ac:dyDescent="0.2">
      <c r="A17" s="73" t="s">
        <v>33</v>
      </c>
      <c r="B17" s="74" t="s">
        <v>34</v>
      </c>
      <c r="C17" s="88">
        <f>C83</f>
        <v>0</v>
      </c>
      <c r="D17" s="88">
        <f t="shared" ref="D17:G17" si="5">D83</f>
        <v>0</v>
      </c>
      <c r="E17" s="88">
        <f t="shared" si="5"/>
        <v>0</v>
      </c>
      <c r="F17" s="88">
        <f t="shared" si="5"/>
        <v>0</v>
      </c>
      <c r="G17" s="88">
        <f t="shared" si="5"/>
        <v>0</v>
      </c>
    </row>
    <row r="18" spans="1:7" ht="15" customHeight="1" x14ac:dyDescent="0.2">
      <c r="A18" s="73" t="s">
        <v>38</v>
      </c>
      <c r="B18" s="74" t="s">
        <v>39</v>
      </c>
      <c r="C18" s="88">
        <f>C91</f>
        <v>0</v>
      </c>
      <c r="D18" s="88">
        <f t="shared" ref="D18:G18" si="6">D91</f>
        <v>0</v>
      </c>
      <c r="E18" s="88">
        <f t="shared" si="6"/>
        <v>0</v>
      </c>
      <c r="F18" s="88">
        <f t="shared" si="6"/>
        <v>0</v>
      </c>
      <c r="G18" s="88">
        <f t="shared" si="6"/>
        <v>0</v>
      </c>
    </row>
    <row r="19" spans="1:7" ht="15" customHeight="1" x14ac:dyDescent="0.2">
      <c r="A19" s="100"/>
      <c r="B19" s="65" t="s">
        <v>52</v>
      </c>
      <c r="C19" s="87">
        <f>SUM(C12:C18)</f>
        <v>0</v>
      </c>
      <c r="D19" s="87">
        <f>SUM(D12:D18)</f>
        <v>0</v>
      </c>
      <c r="E19" s="25">
        <f>SUM(E12:E18)</f>
        <v>0</v>
      </c>
      <c r="F19" s="25">
        <f>SUM(F12:F18)</f>
        <v>0</v>
      </c>
      <c r="G19" s="25">
        <f>SUM(G12:G18)</f>
        <v>0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SRPANJ 2024. (ISPLATA U KOLOVOZU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19"/>
      <c r="G29" s="119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/>
      <c r="D33" s="18"/>
      <c r="E33" s="19"/>
      <c r="F33" s="20"/>
      <c r="G33" s="21">
        <f>E33+F33</f>
        <v>0</v>
      </c>
    </row>
    <row r="34" spans="1:7" x14ac:dyDescent="0.2">
      <c r="A34" s="16"/>
      <c r="B34" s="17" t="s">
        <v>15</v>
      </c>
      <c r="C34" s="18"/>
      <c r="D34" s="18"/>
      <c r="E34" s="19"/>
      <c r="F34" s="20"/>
      <c r="G34" s="21">
        <f>E34+F34</f>
        <v>0</v>
      </c>
    </row>
    <row r="35" spans="1:7" x14ac:dyDescent="0.2">
      <c r="A35" s="16"/>
      <c r="B35" s="17" t="s">
        <v>16</v>
      </c>
      <c r="C35" s="18"/>
      <c r="D35" s="18"/>
      <c r="E35" s="19"/>
      <c r="F35" s="20"/>
      <c r="G35" s="21">
        <f>E35+F35</f>
        <v>0</v>
      </c>
    </row>
    <row r="36" spans="1:7" x14ac:dyDescent="0.2">
      <c r="A36" s="16"/>
      <c r="B36" s="17" t="s">
        <v>17</v>
      </c>
      <c r="C36" s="18"/>
      <c r="D36" s="18"/>
      <c r="E36" s="19"/>
      <c r="F36" s="20"/>
      <c r="G36" s="21">
        <f>E36+F36</f>
        <v>0</v>
      </c>
    </row>
    <row r="37" spans="1:7" x14ac:dyDescent="0.2">
      <c r="A37" s="16"/>
      <c r="B37" s="17" t="s">
        <v>18</v>
      </c>
      <c r="C37" s="18"/>
      <c r="D37" s="18"/>
      <c r="E37" s="19"/>
      <c r="F37" s="20"/>
      <c r="G37" s="21">
        <f>E37+F37</f>
        <v>0</v>
      </c>
    </row>
    <row r="38" spans="1:7" x14ac:dyDescent="0.2">
      <c r="A38" s="22"/>
      <c r="B38" s="23" t="s">
        <v>19</v>
      </c>
      <c r="C38" s="24">
        <f>SUM(C33:C37)</f>
        <v>0</v>
      </c>
      <c r="D38" s="24">
        <f>SUM(D33:D37)</f>
        <v>0</v>
      </c>
      <c r="E38" s="25">
        <f>SUM(E33:E37)</f>
        <v>0</v>
      </c>
      <c r="F38" s="25">
        <f>SUM(F33:F37)</f>
        <v>0</v>
      </c>
      <c r="G38" s="26">
        <f>SUM(G33:G37)</f>
        <v>0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/>
      <c r="D40" s="18"/>
      <c r="E40" s="20"/>
      <c r="F40" s="19"/>
      <c r="G40" s="21">
        <f>E40+F40</f>
        <v>0</v>
      </c>
    </row>
    <row r="41" spans="1:7" x14ac:dyDescent="0.2">
      <c r="A41" s="31"/>
      <c r="B41" s="17" t="s">
        <v>15</v>
      </c>
      <c r="C41" s="18"/>
      <c r="D41" s="18"/>
      <c r="E41" s="20"/>
      <c r="F41" s="19"/>
      <c r="G41" s="21">
        <f>E41+F41</f>
        <v>0</v>
      </c>
    </row>
    <row r="42" spans="1:7" x14ac:dyDescent="0.2">
      <c r="A42" s="31"/>
      <c r="B42" s="17" t="s">
        <v>16</v>
      </c>
      <c r="C42" s="18"/>
      <c r="D42" s="32"/>
      <c r="E42" s="20"/>
      <c r="F42" s="19"/>
      <c r="G42" s="21">
        <f>E42+F42</f>
        <v>0</v>
      </c>
    </row>
    <row r="43" spans="1:7" x14ac:dyDescent="0.2">
      <c r="A43" s="31"/>
      <c r="B43" s="17" t="s">
        <v>17</v>
      </c>
      <c r="C43" s="18"/>
      <c r="D43" s="32"/>
      <c r="E43" s="20"/>
      <c r="F43" s="19"/>
      <c r="G43" s="21">
        <f>E43+F43</f>
        <v>0</v>
      </c>
    </row>
    <row r="44" spans="1:7" x14ac:dyDescent="0.2">
      <c r="A44" s="16"/>
      <c r="B44" s="17" t="s">
        <v>18</v>
      </c>
      <c r="C44" s="33"/>
      <c r="D44" s="33"/>
      <c r="E44" s="20"/>
      <c r="F44" s="19"/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0</v>
      </c>
      <c r="D45" s="24">
        <f>SUM(D40:D44)</f>
        <v>0</v>
      </c>
      <c r="E45" s="25">
        <f>SUM(E40:E44)</f>
        <v>0</v>
      </c>
      <c r="F45" s="25">
        <f>SUM(F40:F44)</f>
        <v>0</v>
      </c>
      <c r="G45" s="25">
        <f>SUM(G40:G44)</f>
        <v>0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/>
      <c r="D47" s="18"/>
      <c r="E47" s="20"/>
      <c r="F47" s="20"/>
      <c r="G47" s="21">
        <f>E47+F47</f>
        <v>0</v>
      </c>
    </row>
    <row r="48" spans="1:7" x14ac:dyDescent="0.2">
      <c r="A48" s="31"/>
      <c r="B48" s="17" t="s">
        <v>15</v>
      </c>
      <c r="C48" s="18"/>
      <c r="D48" s="18"/>
      <c r="E48" s="20"/>
      <c r="F48" s="20"/>
      <c r="G48" s="21">
        <f>E48+F48</f>
        <v>0</v>
      </c>
    </row>
    <row r="49" spans="1:7" x14ac:dyDescent="0.2">
      <c r="A49" s="31"/>
      <c r="B49" s="17" t="s">
        <v>16</v>
      </c>
      <c r="C49" s="18"/>
      <c r="D49" s="18"/>
      <c r="E49" s="20"/>
      <c r="F49" s="20"/>
      <c r="G49" s="21">
        <f>E49+F49</f>
        <v>0</v>
      </c>
    </row>
    <row r="50" spans="1:7" x14ac:dyDescent="0.2">
      <c r="A50" s="31"/>
      <c r="B50" s="17" t="s">
        <v>17</v>
      </c>
      <c r="C50" s="18"/>
      <c r="D50" s="18"/>
      <c r="E50" s="20"/>
      <c r="F50" s="20"/>
      <c r="G50" s="21">
        <f>E50+F50</f>
        <v>0</v>
      </c>
    </row>
    <row r="51" spans="1:7" x14ac:dyDescent="0.2">
      <c r="A51" s="16"/>
      <c r="B51" s="17" t="s">
        <v>18</v>
      </c>
      <c r="C51" s="36"/>
      <c r="D51" s="36"/>
      <c r="E51" s="20"/>
      <c r="F51" s="20"/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0</v>
      </c>
      <c r="D52" s="24">
        <f>SUM(D47:D51)</f>
        <v>0</v>
      </c>
      <c r="E52" s="25">
        <f>SUM(E47:E51)</f>
        <v>0</v>
      </c>
      <c r="F52" s="25">
        <f>SUM(F47:F51)</f>
        <v>0</v>
      </c>
      <c r="G52" s="25">
        <f>SUM(G47:G51)</f>
        <v>0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/>
      <c r="D55" s="18"/>
      <c r="E55" s="42"/>
      <c r="F55" s="20"/>
      <c r="G55" s="21">
        <f>E55+F55</f>
        <v>0</v>
      </c>
    </row>
    <row r="56" spans="1:7" x14ac:dyDescent="0.2">
      <c r="A56" s="16"/>
      <c r="B56" s="17" t="s">
        <v>15</v>
      </c>
      <c r="C56" s="18"/>
      <c r="D56" s="18"/>
      <c r="E56" s="42"/>
      <c r="F56" s="20"/>
      <c r="G56" s="21">
        <f>E56+F56</f>
        <v>0</v>
      </c>
    </row>
    <row r="57" spans="1:7" x14ac:dyDescent="0.2">
      <c r="A57" s="16"/>
      <c r="B57" s="17" t="s">
        <v>16</v>
      </c>
      <c r="C57" s="36"/>
      <c r="D57" s="36"/>
      <c r="E57" s="42"/>
      <c r="F57" s="20"/>
      <c r="G57" s="21">
        <f>E57+F57</f>
        <v>0</v>
      </c>
    </row>
    <row r="58" spans="1:7" x14ac:dyDescent="0.2">
      <c r="A58" s="16"/>
      <c r="B58" s="17" t="s">
        <v>17</v>
      </c>
      <c r="C58" s="18"/>
      <c r="D58" s="18"/>
      <c r="E58" s="42"/>
      <c r="F58" s="20"/>
      <c r="G58" s="21">
        <f>E58+F58</f>
        <v>0</v>
      </c>
    </row>
    <row r="59" spans="1:7" x14ac:dyDescent="0.2">
      <c r="A59" s="16"/>
      <c r="B59" s="17" t="s">
        <v>18</v>
      </c>
      <c r="C59" s="33"/>
      <c r="D59" s="33"/>
      <c r="E59" s="42"/>
      <c r="F59" s="20"/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0</v>
      </c>
      <c r="D60" s="24">
        <f>SUM(D55:D59)</f>
        <v>0</v>
      </c>
      <c r="E60" s="25">
        <f>SUM(E55:E59)</f>
        <v>0</v>
      </c>
      <c r="F60" s="25">
        <f>SUM(F55:F59)</f>
        <v>0</v>
      </c>
      <c r="G60" s="25">
        <f>SUM(G55:G59)</f>
        <v>0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/>
      <c r="D62" s="18"/>
      <c r="E62" s="42"/>
      <c r="F62" s="20"/>
      <c r="G62" s="21">
        <f>E62+F62</f>
        <v>0</v>
      </c>
    </row>
    <row r="63" spans="1:7" x14ac:dyDescent="0.2">
      <c r="A63" s="31"/>
      <c r="B63" s="17" t="s">
        <v>15</v>
      </c>
      <c r="C63" s="18"/>
      <c r="D63" s="18"/>
      <c r="E63" s="42"/>
      <c r="F63" s="20"/>
      <c r="G63" s="21">
        <f>E63+F63</f>
        <v>0</v>
      </c>
    </row>
    <row r="64" spans="1:7" x14ac:dyDescent="0.2">
      <c r="A64" s="31"/>
      <c r="B64" s="17" t="s">
        <v>16</v>
      </c>
      <c r="C64" s="18"/>
      <c r="D64" s="18"/>
      <c r="E64" s="42"/>
      <c r="F64" s="20"/>
      <c r="G64" s="21">
        <f>E64+F64</f>
        <v>0</v>
      </c>
    </row>
    <row r="65" spans="1:7" x14ac:dyDescent="0.2">
      <c r="A65" s="31"/>
      <c r="B65" s="17" t="s">
        <v>17</v>
      </c>
      <c r="C65" s="18"/>
      <c r="D65" s="18"/>
      <c r="E65" s="42"/>
      <c r="F65" s="20"/>
      <c r="G65" s="21">
        <f>E65+F65</f>
        <v>0</v>
      </c>
    </row>
    <row r="66" spans="1:7" x14ac:dyDescent="0.2">
      <c r="A66" s="16"/>
      <c r="B66" s="17" t="s">
        <v>18</v>
      </c>
      <c r="C66" s="33"/>
      <c r="D66" s="33"/>
      <c r="E66" s="42"/>
      <c r="F66" s="20"/>
      <c r="G66" s="21">
        <f>E66+F66</f>
        <v>0</v>
      </c>
    </row>
    <row r="67" spans="1:7" x14ac:dyDescent="0.2">
      <c r="A67" s="34"/>
      <c r="B67" s="35" t="s">
        <v>32</v>
      </c>
      <c r="C67" s="24">
        <f>SUM(C62:C66)</f>
        <v>0</v>
      </c>
      <c r="D67" s="24">
        <f>SUM(D62:D66)</f>
        <v>0</v>
      </c>
      <c r="E67" s="25">
        <f>SUM(E62:E66)</f>
        <v>0</v>
      </c>
      <c r="F67" s="25">
        <f>SUM(F62:F66)</f>
        <v>0</v>
      </c>
      <c r="G67" s="25">
        <f>SUM(G62:G66)</f>
        <v>0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SRPANJ 2024. (ISPLATA U KOLOVOZU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/>
      <c r="D78" s="18"/>
      <c r="E78" s="42"/>
      <c r="F78" s="42"/>
      <c r="G78" s="21">
        <f>E78+F78</f>
        <v>0</v>
      </c>
    </row>
    <row r="79" spans="1:7" x14ac:dyDescent="0.2">
      <c r="A79" s="31"/>
      <c r="B79" s="17" t="s">
        <v>15</v>
      </c>
      <c r="C79" s="18"/>
      <c r="D79" s="18"/>
      <c r="E79" s="42"/>
      <c r="F79" s="42"/>
      <c r="G79" s="21">
        <f>E79+F79</f>
        <v>0</v>
      </c>
    </row>
    <row r="80" spans="1:7" x14ac:dyDescent="0.2">
      <c r="A80" s="31"/>
      <c r="B80" s="17" t="s">
        <v>16</v>
      </c>
      <c r="C80" s="18"/>
      <c r="D80" s="18"/>
      <c r="E80" s="42"/>
      <c r="F80" s="42"/>
      <c r="G80" s="21">
        <f>E80+F80</f>
        <v>0</v>
      </c>
    </row>
    <row r="81" spans="1:7" x14ac:dyDescent="0.2">
      <c r="A81" s="31"/>
      <c r="B81" s="17" t="s">
        <v>17</v>
      </c>
      <c r="C81" s="18"/>
      <c r="D81" s="18"/>
      <c r="E81" s="42"/>
      <c r="F81" s="42"/>
      <c r="G81" s="21">
        <f>E81+F81</f>
        <v>0</v>
      </c>
    </row>
    <row r="82" spans="1:7" x14ac:dyDescent="0.2">
      <c r="A82" s="16"/>
      <c r="B82" s="17" t="s">
        <v>18</v>
      </c>
      <c r="C82" s="18"/>
      <c r="D82" s="18"/>
      <c r="E82" s="42"/>
      <c r="F82" s="42"/>
      <c r="G82" s="21">
        <f>E82+F82</f>
        <v>0</v>
      </c>
    </row>
    <row r="83" spans="1:7" x14ac:dyDescent="0.2">
      <c r="A83" s="56"/>
      <c r="B83" s="23" t="s">
        <v>35</v>
      </c>
      <c r="C83" s="57">
        <f>SUM(C78:C82)</f>
        <v>0</v>
      </c>
      <c r="D83" s="57">
        <f>SUM(D78:D82)</f>
        <v>0</v>
      </c>
      <c r="E83" s="58">
        <f>SUM(E78:E82)</f>
        <v>0</v>
      </c>
      <c r="F83" s="58">
        <f>SUM(F78:F82)</f>
        <v>0</v>
      </c>
      <c r="G83" s="26">
        <f>SUM(G78:G82)</f>
        <v>0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0</v>
      </c>
      <c r="D85" s="62">
        <f t="shared" si="7"/>
        <v>0</v>
      </c>
      <c r="E85" s="63">
        <f t="shared" si="7"/>
        <v>0</v>
      </c>
      <c r="F85" s="63">
        <f t="shared" si="7"/>
        <v>0</v>
      </c>
      <c r="G85" s="63">
        <f>E85+F85</f>
        <v>0</v>
      </c>
    </row>
    <row r="86" spans="1:7" x14ac:dyDescent="0.2">
      <c r="A86" s="39"/>
      <c r="B86" s="17" t="s">
        <v>15</v>
      </c>
      <c r="C86" s="62">
        <f t="shared" si="7"/>
        <v>0</v>
      </c>
      <c r="D86" s="62">
        <f t="shared" si="7"/>
        <v>0</v>
      </c>
      <c r="E86" s="63">
        <f t="shared" si="7"/>
        <v>0</v>
      </c>
      <c r="F86" s="63">
        <f t="shared" si="7"/>
        <v>0</v>
      </c>
      <c r="G86" s="63">
        <f>E86+F86</f>
        <v>0</v>
      </c>
    </row>
    <row r="87" spans="1:7" x14ac:dyDescent="0.2">
      <c r="A87" s="39"/>
      <c r="B87" s="17" t="s">
        <v>16</v>
      </c>
      <c r="C87" s="62">
        <f t="shared" si="7"/>
        <v>0</v>
      </c>
      <c r="D87" s="62">
        <f t="shared" si="7"/>
        <v>0</v>
      </c>
      <c r="E87" s="63">
        <f t="shared" si="7"/>
        <v>0</v>
      </c>
      <c r="F87" s="63">
        <f t="shared" si="7"/>
        <v>0</v>
      </c>
      <c r="G87" s="63">
        <f>E87+F87</f>
        <v>0</v>
      </c>
    </row>
    <row r="88" spans="1:7" x14ac:dyDescent="0.2">
      <c r="A88" s="39"/>
      <c r="B88" s="17" t="s">
        <v>17</v>
      </c>
      <c r="C88" s="62">
        <f t="shared" si="7"/>
        <v>0</v>
      </c>
      <c r="D88" s="62">
        <f t="shared" si="7"/>
        <v>0</v>
      </c>
      <c r="E88" s="63">
        <f t="shared" si="7"/>
        <v>0</v>
      </c>
      <c r="F88" s="63">
        <f t="shared" si="7"/>
        <v>0</v>
      </c>
      <c r="G88" s="63">
        <f>E88+F88</f>
        <v>0</v>
      </c>
    </row>
    <row r="89" spans="1:7" x14ac:dyDescent="0.2">
      <c r="A89" s="39"/>
      <c r="B89" s="17" t="s">
        <v>18</v>
      </c>
      <c r="C89" s="62">
        <f t="shared" si="7"/>
        <v>0</v>
      </c>
      <c r="D89" s="62">
        <f t="shared" si="7"/>
        <v>0</v>
      </c>
      <c r="E89" s="63">
        <f t="shared" si="7"/>
        <v>0</v>
      </c>
      <c r="F89" s="63">
        <f t="shared" si="7"/>
        <v>0</v>
      </c>
      <c r="G89" s="63">
        <f>E89+F89</f>
        <v>0</v>
      </c>
    </row>
    <row r="90" spans="1:7" x14ac:dyDescent="0.2">
      <c r="A90" s="64"/>
      <c r="B90" s="65" t="s">
        <v>37</v>
      </c>
      <c r="C90" s="66">
        <f>SUM(C85:C89)</f>
        <v>0</v>
      </c>
      <c r="D90" s="66">
        <f>SUM(D85:D89)</f>
        <v>0</v>
      </c>
      <c r="E90" s="25">
        <f t="shared" ref="E90:F90" si="8">SUM(E85:E89)</f>
        <v>0</v>
      </c>
      <c r="F90" s="25">
        <f t="shared" si="8"/>
        <v>0</v>
      </c>
      <c r="G90" s="25">
        <f>SUM(G85:G89)</f>
        <v>0</v>
      </c>
    </row>
    <row r="91" spans="1:7" x14ac:dyDescent="0.2">
      <c r="A91" s="31" t="s">
        <v>38</v>
      </c>
      <c r="B91" s="67" t="s">
        <v>39</v>
      </c>
      <c r="C91" s="62"/>
      <c r="D91" s="62"/>
      <c r="E91" s="25"/>
      <c r="F91" s="25"/>
      <c r="G91" s="25">
        <f>E91+F91</f>
        <v>0</v>
      </c>
    </row>
    <row r="92" spans="1:7" x14ac:dyDescent="0.2">
      <c r="A92" s="64"/>
      <c r="B92" s="65" t="s">
        <v>40</v>
      </c>
      <c r="C92" s="66">
        <f>C90+C91</f>
        <v>0</v>
      </c>
      <c r="D92" s="66">
        <f>D90+D91</f>
        <v>0</v>
      </c>
      <c r="E92" s="25">
        <f>E90+E91</f>
        <v>0</v>
      </c>
      <c r="F92" s="25">
        <f>F90+F91</f>
        <v>0</v>
      </c>
      <c r="G92" s="25">
        <f>G90+G91</f>
        <v>0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/>
      <c r="E96" s="76"/>
      <c r="F96" s="76"/>
      <c r="G96" s="77">
        <f>E96+F96</f>
        <v>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/>
      <c r="E97" s="76"/>
      <c r="F97" s="76"/>
      <c r="G97" s="77">
        <f>E97+F97</f>
        <v>0</v>
      </c>
    </row>
    <row r="98" spans="1:7" x14ac:dyDescent="0.2">
      <c r="A98" s="120" t="s">
        <v>49</v>
      </c>
      <c r="B98" s="121"/>
      <c r="C98" s="101" t="s">
        <v>43</v>
      </c>
      <c r="D98" s="78">
        <f>D96+D97</f>
        <v>0</v>
      </c>
      <c r="E98" s="25">
        <f>E96+E97</f>
        <v>0</v>
      </c>
      <c r="F98" s="25">
        <f>F96+F97</f>
        <v>0</v>
      </c>
      <c r="G98" s="25">
        <f>E98+F98</f>
        <v>0</v>
      </c>
    </row>
    <row r="99" spans="1:7" x14ac:dyDescent="0.2">
      <c r="A99" s="73" t="s">
        <v>23</v>
      </c>
      <c r="B99" s="74" t="s">
        <v>50</v>
      </c>
      <c r="C99" s="79" t="s">
        <v>43</v>
      </c>
      <c r="D99" s="80"/>
      <c r="E99" s="77"/>
      <c r="F99" s="77"/>
      <c r="G99" s="77">
        <f>E99+F99</f>
        <v>0</v>
      </c>
    </row>
    <row r="100" spans="1:7" x14ac:dyDescent="0.2">
      <c r="A100" s="120" t="s">
        <v>51</v>
      </c>
      <c r="B100" s="121"/>
      <c r="C100" s="81"/>
      <c r="D100" s="78">
        <f>D98+D99</f>
        <v>0</v>
      </c>
      <c r="E100" s="25">
        <f>E98+E99</f>
        <v>0</v>
      </c>
      <c r="F100" s="25">
        <f t="shared" ref="F100:G100" si="9">F98+F99</f>
        <v>0</v>
      </c>
      <c r="G100" s="25">
        <f t="shared" si="9"/>
        <v>0</v>
      </c>
    </row>
    <row r="101" spans="1:7" x14ac:dyDescent="0.2">
      <c r="A101" s="68"/>
      <c r="B101" s="69"/>
      <c r="C101" s="70"/>
      <c r="D101" s="70"/>
      <c r="E101" s="48"/>
      <c r="F101" s="48"/>
      <c r="G101" s="48"/>
    </row>
    <row r="102" spans="1:7" x14ac:dyDescent="0.2">
      <c r="A102" s="82" t="s">
        <v>57</v>
      </c>
      <c r="B102" s="69"/>
      <c r="C102" s="72"/>
      <c r="D102" s="72"/>
      <c r="E102" s="48"/>
      <c r="F102" s="83"/>
      <c r="G102" s="48"/>
    </row>
  </sheetData>
  <mergeCells count="4">
    <mergeCell ref="E9:F9"/>
    <mergeCell ref="F29:G29"/>
    <mergeCell ref="A98:B98"/>
    <mergeCell ref="A100:B100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zoomScaleNormal="100" workbookViewId="0">
      <selection activeCell="A7" sqref="A7"/>
    </sheetView>
  </sheetViews>
  <sheetFormatPr defaultRowHeight="12.75" x14ac:dyDescent="0.2"/>
  <cols>
    <col min="1" max="1" width="5.28515625" style="82" customWidth="1"/>
    <col min="2" max="2" width="52.42578125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65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18"/>
      <c r="F9" s="118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0</v>
      </c>
      <c r="D12" s="88">
        <f t="shared" ref="D12:G12" si="0">D38</f>
        <v>0</v>
      </c>
      <c r="E12" s="88">
        <f t="shared" si="0"/>
        <v>0</v>
      </c>
      <c r="F12" s="88">
        <f t="shared" si="0"/>
        <v>0</v>
      </c>
      <c r="G12" s="88">
        <f t="shared" si="0"/>
        <v>0</v>
      </c>
    </row>
    <row r="13" spans="1:7" ht="15" customHeight="1" x14ac:dyDescent="0.2">
      <c r="A13" s="90" t="s">
        <v>20</v>
      </c>
      <c r="B13" s="91" t="s">
        <v>21</v>
      </c>
      <c r="C13" s="88">
        <f>C45</f>
        <v>0</v>
      </c>
      <c r="D13" s="88">
        <f t="shared" ref="D13:G13" si="1">D45</f>
        <v>0</v>
      </c>
      <c r="E13" s="88">
        <f t="shared" si="1"/>
        <v>0</v>
      </c>
      <c r="F13" s="88">
        <f t="shared" si="1"/>
        <v>0</v>
      </c>
      <c r="G13" s="88">
        <f t="shared" si="1"/>
        <v>0</v>
      </c>
    </row>
    <row r="14" spans="1:7" ht="15" customHeight="1" x14ac:dyDescent="0.2">
      <c r="A14" s="90" t="s">
        <v>23</v>
      </c>
      <c r="B14" s="15" t="s">
        <v>24</v>
      </c>
      <c r="C14" s="88">
        <f>C52</f>
        <v>0</v>
      </c>
      <c r="D14" s="88">
        <f t="shared" ref="D14:G14" si="2">D52</f>
        <v>0</v>
      </c>
      <c r="E14" s="88">
        <f t="shared" si="2"/>
        <v>0</v>
      </c>
      <c r="F14" s="88">
        <f t="shared" si="2"/>
        <v>0</v>
      </c>
      <c r="G14" s="88">
        <f t="shared" si="2"/>
        <v>0</v>
      </c>
    </row>
    <row r="15" spans="1:7" ht="15" customHeight="1" x14ac:dyDescent="0.2">
      <c r="A15" s="90" t="s">
        <v>26</v>
      </c>
      <c r="B15" s="89" t="s">
        <v>53</v>
      </c>
      <c r="C15" s="88">
        <f>C60</f>
        <v>0</v>
      </c>
      <c r="D15" s="88">
        <f t="shared" ref="D15:G15" si="3">D60</f>
        <v>0</v>
      </c>
      <c r="E15" s="88">
        <f t="shared" si="3"/>
        <v>0</v>
      </c>
      <c r="F15" s="88">
        <f t="shared" si="3"/>
        <v>0</v>
      </c>
      <c r="G15" s="88">
        <f t="shared" si="3"/>
        <v>0</v>
      </c>
    </row>
    <row r="16" spans="1:7" ht="15" customHeight="1" x14ac:dyDescent="0.2">
      <c r="A16" s="73" t="s">
        <v>30</v>
      </c>
      <c r="B16" s="15" t="s">
        <v>31</v>
      </c>
      <c r="C16" s="88">
        <f>C67</f>
        <v>0</v>
      </c>
      <c r="D16" s="88">
        <f t="shared" ref="D16:G16" si="4">D67</f>
        <v>0</v>
      </c>
      <c r="E16" s="88">
        <f t="shared" si="4"/>
        <v>0</v>
      </c>
      <c r="F16" s="88">
        <f t="shared" si="4"/>
        <v>0</v>
      </c>
      <c r="G16" s="88">
        <f t="shared" si="4"/>
        <v>0</v>
      </c>
    </row>
    <row r="17" spans="1:7" ht="15" customHeight="1" x14ac:dyDescent="0.2">
      <c r="A17" s="73" t="s">
        <v>33</v>
      </c>
      <c r="B17" s="74" t="s">
        <v>34</v>
      </c>
      <c r="C17" s="88">
        <f>C83</f>
        <v>0</v>
      </c>
      <c r="D17" s="88">
        <f t="shared" ref="D17:G17" si="5">D83</f>
        <v>0</v>
      </c>
      <c r="E17" s="88">
        <f t="shared" si="5"/>
        <v>0</v>
      </c>
      <c r="F17" s="88">
        <f t="shared" si="5"/>
        <v>0</v>
      </c>
      <c r="G17" s="88">
        <f t="shared" si="5"/>
        <v>0</v>
      </c>
    </row>
    <row r="18" spans="1:7" ht="15" customHeight="1" x14ac:dyDescent="0.2">
      <c r="A18" s="73" t="s">
        <v>38</v>
      </c>
      <c r="B18" s="74" t="s">
        <v>39</v>
      </c>
      <c r="C18" s="88">
        <f>C91</f>
        <v>0</v>
      </c>
      <c r="D18" s="88">
        <f t="shared" ref="D18:G18" si="6">D91</f>
        <v>0</v>
      </c>
      <c r="E18" s="88">
        <f t="shared" si="6"/>
        <v>0</v>
      </c>
      <c r="F18" s="88">
        <f t="shared" si="6"/>
        <v>0</v>
      </c>
      <c r="G18" s="88">
        <f t="shared" si="6"/>
        <v>0</v>
      </c>
    </row>
    <row r="19" spans="1:7" ht="15" customHeight="1" x14ac:dyDescent="0.2">
      <c r="A19" s="100"/>
      <c r="B19" s="65" t="s">
        <v>52</v>
      </c>
      <c r="C19" s="87">
        <f>SUM(C12:C18)</f>
        <v>0</v>
      </c>
      <c r="D19" s="87">
        <f>SUM(D12:D18)</f>
        <v>0</v>
      </c>
      <c r="E19" s="25">
        <f>SUM(E12:E18)</f>
        <v>0</v>
      </c>
      <c r="F19" s="25">
        <f>SUM(F12:F18)</f>
        <v>0</v>
      </c>
      <c r="G19" s="25">
        <f>SUM(G12:G18)</f>
        <v>0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KOLOVOZ 2024. (ISPLATA U RUJNU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19"/>
      <c r="G29" s="119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/>
      <c r="D33" s="18"/>
      <c r="E33" s="19"/>
      <c r="F33" s="20"/>
      <c r="G33" s="21">
        <f>E33+F33</f>
        <v>0</v>
      </c>
    </row>
    <row r="34" spans="1:7" x14ac:dyDescent="0.2">
      <c r="A34" s="16"/>
      <c r="B34" s="17" t="s">
        <v>15</v>
      </c>
      <c r="C34" s="18"/>
      <c r="D34" s="18"/>
      <c r="E34" s="19"/>
      <c r="F34" s="20"/>
      <c r="G34" s="21">
        <f>E34+F34</f>
        <v>0</v>
      </c>
    </row>
    <row r="35" spans="1:7" x14ac:dyDescent="0.2">
      <c r="A35" s="16"/>
      <c r="B35" s="17" t="s">
        <v>16</v>
      </c>
      <c r="C35" s="18"/>
      <c r="D35" s="18"/>
      <c r="E35" s="19"/>
      <c r="F35" s="20"/>
      <c r="G35" s="21">
        <f>E35+F35</f>
        <v>0</v>
      </c>
    </row>
    <row r="36" spans="1:7" x14ac:dyDescent="0.2">
      <c r="A36" s="16"/>
      <c r="B36" s="17" t="s">
        <v>17</v>
      </c>
      <c r="C36" s="18"/>
      <c r="D36" s="18"/>
      <c r="E36" s="19"/>
      <c r="F36" s="20"/>
      <c r="G36" s="21">
        <f>E36+F36</f>
        <v>0</v>
      </c>
    </row>
    <row r="37" spans="1:7" x14ac:dyDescent="0.2">
      <c r="A37" s="16"/>
      <c r="B37" s="17" t="s">
        <v>18</v>
      </c>
      <c r="C37" s="18"/>
      <c r="D37" s="18"/>
      <c r="E37" s="19"/>
      <c r="F37" s="20"/>
      <c r="G37" s="21">
        <f>E37+F37</f>
        <v>0</v>
      </c>
    </row>
    <row r="38" spans="1:7" x14ac:dyDescent="0.2">
      <c r="A38" s="22"/>
      <c r="B38" s="23" t="s">
        <v>19</v>
      </c>
      <c r="C38" s="24">
        <f>SUM(C33:C37)</f>
        <v>0</v>
      </c>
      <c r="D38" s="24">
        <f>SUM(D33:D37)</f>
        <v>0</v>
      </c>
      <c r="E38" s="25">
        <f>SUM(E33:E37)</f>
        <v>0</v>
      </c>
      <c r="F38" s="25">
        <f>SUM(F33:F37)</f>
        <v>0</v>
      </c>
      <c r="G38" s="26">
        <f>SUM(G33:G37)</f>
        <v>0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/>
      <c r="D40" s="18"/>
      <c r="E40" s="20"/>
      <c r="F40" s="19"/>
      <c r="G40" s="21">
        <f>E40+F40</f>
        <v>0</v>
      </c>
    </row>
    <row r="41" spans="1:7" x14ac:dyDescent="0.2">
      <c r="A41" s="31"/>
      <c r="B41" s="17" t="s">
        <v>15</v>
      </c>
      <c r="C41" s="18"/>
      <c r="D41" s="18"/>
      <c r="E41" s="20"/>
      <c r="F41" s="19"/>
      <c r="G41" s="21">
        <f>E41+F41</f>
        <v>0</v>
      </c>
    </row>
    <row r="42" spans="1:7" x14ac:dyDescent="0.2">
      <c r="A42" s="31"/>
      <c r="B42" s="17" t="s">
        <v>16</v>
      </c>
      <c r="C42" s="18"/>
      <c r="D42" s="32"/>
      <c r="E42" s="20"/>
      <c r="F42" s="19"/>
      <c r="G42" s="21">
        <f>E42+F42</f>
        <v>0</v>
      </c>
    </row>
    <row r="43" spans="1:7" x14ac:dyDescent="0.2">
      <c r="A43" s="31"/>
      <c r="B43" s="17" t="s">
        <v>17</v>
      </c>
      <c r="C43" s="18"/>
      <c r="D43" s="32"/>
      <c r="E43" s="20"/>
      <c r="F43" s="19"/>
      <c r="G43" s="21">
        <f>E43+F43</f>
        <v>0</v>
      </c>
    </row>
    <row r="44" spans="1:7" x14ac:dyDescent="0.2">
      <c r="A44" s="16"/>
      <c r="B44" s="17" t="s">
        <v>18</v>
      </c>
      <c r="C44" s="33"/>
      <c r="D44" s="33"/>
      <c r="E44" s="20"/>
      <c r="F44" s="19"/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0</v>
      </c>
      <c r="D45" s="24">
        <f>SUM(D40:D44)</f>
        <v>0</v>
      </c>
      <c r="E45" s="25">
        <f>SUM(E40:E44)</f>
        <v>0</v>
      </c>
      <c r="F45" s="25">
        <f>SUM(F40:F44)</f>
        <v>0</v>
      </c>
      <c r="G45" s="25">
        <f>SUM(G40:G44)</f>
        <v>0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/>
      <c r="D47" s="18"/>
      <c r="E47" s="20"/>
      <c r="F47" s="20"/>
      <c r="G47" s="21">
        <f>E47+F47</f>
        <v>0</v>
      </c>
    </row>
    <row r="48" spans="1:7" x14ac:dyDescent="0.2">
      <c r="A48" s="31"/>
      <c r="B48" s="17" t="s">
        <v>15</v>
      </c>
      <c r="C48" s="18"/>
      <c r="D48" s="18"/>
      <c r="E48" s="20"/>
      <c r="F48" s="20"/>
      <c r="G48" s="21">
        <f>E48+F48</f>
        <v>0</v>
      </c>
    </row>
    <row r="49" spans="1:7" x14ac:dyDescent="0.2">
      <c r="A49" s="31"/>
      <c r="B49" s="17" t="s">
        <v>16</v>
      </c>
      <c r="C49" s="18"/>
      <c r="D49" s="18"/>
      <c r="E49" s="20"/>
      <c r="F49" s="20"/>
      <c r="G49" s="21">
        <f>E49+F49</f>
        <v>0</v>
      </c>
    </row>
    <row r="50" spans="1:7" x14ac:dyDescent="0.2">
      <c r="A50" s="31"/>
      <c r="B50" s="17" t="s">
        <v>17</v>
      </c>
      <c r="C50" s="18"/>
      <c r="D50" s="18"/>
      <c r="E50" s="20"/>
      <c r="F50" s="20"/>
      <c r="G50" s="21">
        <f>E50+F50</f>
        <v>0</v>
      </c>
    </row>
    <row r="51" spans="1:7" x14ac:dyDescent="0.2">
      <c r="A51" s="16"/>
      <c r="B51" s="17" t="s">
        <v>18</v>
      </c>
      <c r="C51" s="36"/>
      <c r="D51" s="36"/>
      <c r="E51" s="20"/>
      <c r="F51" s="20"/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0</v>
      </c>
      <c r="D52" s="24">
        <f>SUM(D47:D51)</f>
        <v>0</v>
      </c>
      <c r="E52" s="25">
        <f>SUM(E47:E51)</f>
        <v>0</v>
      </c>
      <c r="F52" s="25">
        <f>SUM(F47:F51)</f>
        <v>0</v>
      </c>
      <c r="G52" s="25">
        <f>SUM(G47:G51)</f>
        <v>0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/>
      <c r="D55" s="18"/>
      <c r="E55" s="42"/>
      <c r="F55" s="20"/>
      <c r="G55" s="21">
        <f>E55+F55</f>
        <v>0</v>
      </c>
    </row>
    <row r="56" spans="1:7" x14ac:dyDescent="0.2">
      <c r="A56" s="16"/>
      <c r="B56" s="17" t="s">
        <v>15</v>
      </c>
      <c r="C56" s="18"/>
      <c r="D56" s="18"/>
      <c r="E56" s="42"/>
      <c r="F56" s="20"/>
      <c r="G56" s="21">
        <f>E56+F56</f>
        <v>0</v>
      </c>
    </row>
    <row r="57" spans="1:7" x14ac:dyDescent="0.2">
      <c r="A57" s="16"/>
      <c r="B57" s="17" t="s">
        <v>16</v>
      </c>
      <c r="C57" s="36"/>
      <c r="D57" s="36"/>
      <c r="E57" s="42"/>
      <c r="F57" s="20"/>
      <c r="G57" s="21">
        <f>E57+F57</f>
        <v>0</v>
      </c>
    </row>
    <row r="58" spans="1:7" x14ac:dyDescent="0.2">
      <c r="A58" s="16"/>
      <c r="B58" s="17" t="s">
        <v>17</v>
      </c>
      <c r="C58" s="18"/>
      <c r="D58" s="18"/>
      <c r="E58" s="42"/>
      <c r="F58" s="20"/>
      <c r="G58" s="21">
        <f>E58+F58</f>
        <v>0</v>
      </c>
    </row>
    <row r="59" spans="1:7" x14ac:dyDescent="0.2">
      <c r="A59" s="16"/>
      <c r="B59" s="17" t="s">
        <v>18</v>
      </c>
      <c r="C59" s="33"/>
      <c r="D59" s="33"/>
      <c r="E59" s="42"/>
      <c r="F59" s="20"/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0</v>
      </c>
      <c r="D60" s="24">
        <f>SUM(D55:D59)</f>
        <v>0</v>
      </c>
      <c r="E60" s="25">
        <f>SUM(E55:E59)</f>
        <v>0</v>
      </c>
      <c r="F60" s="25">
        <f>SUM(F55:F59)</f>
        <v>0</v>
      </c>
      <c r="G60" s="25">
        <f>SUM(G55:G59)</f>
        <v>0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/>
      <c r="D62" s="18"/>
      <c r="E62" s="42"/>
      <c r="F62" s="20"/>
      <c r="G62" s="21">
        <f>E62+F62</f>
        <v>0</v>
      </c>
    </row>
    <row r="63" spans="1:7" x14ac:dyDescent="0.2">
      <c r="A63" s="31"/>
      <c r="B63" s="17" t="s">
        <v>15</v>
      </c>
      <c r="C63" s="18"/>
      <c r="D63" s="18"/>
      <c r="E63" s="42"/>
      <c r="F63" s="20"/>
      <c r="G63" s="21">
        <f>E63+F63</f>
        <v>0</v>
      </c>
    </row>
    <row r="64" spans="1:7" x14ac:dyDescent="0.2">
      <c r="A64" s="31"/>
      <c r="B64" s="17" t="s">
        <v>16</v>
      </c>
      <c r="C64" s="18"/>
      <c r="D64" s="18"/>
      <c r="E64" s="42"/>
      <c r="F64" s="20"/>
      <c r="G64" s="21">
        <f>E64+F64</f>
        <v>0</v>
      </c>
    </row>
    <row r="65" spans="1:7" x14ac:dyDescent="0.2">
      <c r="A65" s="31"/>
      <c r="B65" s="17" t="s">
        <v>17</v>
      </c>
      <c r="C65" s="18"/>
      <c r="D65" s="18"/>
      <c r="E65" s="42"/>
      <c r="F65" s="20"/>
      <c r="G65" s="21">
        <f>E65+F65</f>
        <v>0</v>
      </c>
    </row>
    <row r="66" spans="1:7" x14ac:dyDescent="0.2">
      <c r="A66" s="16"/>
      <c r="B66" s="17" t="s">
        <v>18</v>
      </c>
      <c r="C66" s="33"/>
      <c r="D66" s="33"/>
      <c r="E66" s="42"/>
      <c r="F66" s="20"/>
      <c r="G66" s="21">
        <f>E66+F66</f>
        <v>0</v>
      </c>
    </row>
    <row r="67" spans="1:7" x14ac:dyDescent="0.2">
      <c r="A67" s="34"/>
      <c r="B67" s="35" t="s">
        <v>32</v>
      </c>
      <c r="C67" s="24">
        <f>SUM(C62:C66)</f>
        <v>0</v>
      </c>
      <c r="D67" s="24">
        <f>SUM(D62:D66)</f>
        <v>0</v>
      </c>
      <c r="E67" s="25">
        <f>SUM(E62:E66)</f>
        <v>0</v>
      </c>
      <c r="F67" s="25">
        <f>SUM(F62:F66)</f>
        <v>0</v>
      </c>
      <c r="G67" s="25">
        <f>SUM(G62:G66)</f>
        <v>0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KOLOVOZ 2024. (ISPLATA U RUJNU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/>
      <c r="D78" s="18"/>
      <c r="E78" s="42"/>
      <c r="F78" s="42"/>
      <c r="G78" s="21">
        <f>E78+F78</f>
        <v>0</v>
      </c>
    </row>
    <row r="79" spans="1:7" x14ac:dyDescent="0.2">
      <c r="A79" s="31"/>
      <c r="B79" s="17" t="s">
        <v>15</v>
      </c>
      <c r="C79" s="18"/>
      <c r="D79" s="18"/>
      <c r="E79" s="42"/>
      <c r="F79" s="42"/>
      <c r="G79" s="21">
        <f>E79+F79</f>
        <v>0</v>
      </c>
    </row>
    <row r="80" spans="1:7" x14ac:dyDescent="0.2">
      <c r="A80" s="31"/>
      <c r="B80" s="17" t="s">
        <v>16</v>
      </c>
      <c r="C80" s="18"/>
      <c r="D80" s="18"/>
      <c r="E80" s="42"/>
      <c r="F80" s="42"/>
      <c r="G80" s="21">
        <f>E80+F80</f>
        <v>0</v>
      </c>
    </row>
    <row r="81" spans="1:7" x14ac:dyDescent="0.2">
      <c r="A81" s="31"/>
      <c r="B81" s="17" t="s">
        <v>17</v>
      </c>
      <c r="C81" s="18"/>
      <c r="D81" s="18"/>
      <c r="E81" s="42"/>
      <c r="F81" s="42"/>
      <c r="G81" s="21">
        <f>E81+F81</f>
        <v>0</v>
      </c>
    </row>
    <row r="82" spans="1:7" x14ac:dyDescent="0.2">
      <c r="A82" s="16"/>
      <c r="B82" s="17" t="s">
        <v>18</v>
      </c>
      <c r="C82" s="18"/>
      <c r="D82" s="18"/>
      <c r="E82" s="42"/>
      <c r="F82" s="42"/>
      <c r="G82" s="21">
        <f>E82+F82</f>
        <v>0</v>
      </c>
    </row>
    <row r="83" spans="1:7" x14ac:dyDescent="0.2">
      <c r="A83" s="56"/>
      <c r="B83" s="23" t="s">
        <v>35</v>
      </c>
      <c r="C83" s="57">
        <f>SUM(C78:C82)</f>
        <v>0</v>
      </c>
      <c r="D83" s="57">
        <f>SUM(D78:D82)</f>
        <v>0</v>
      </c>
      <c r="E83" s="58">
        <f>SUM(E78:E82)</f>
        <v>0</v>
      </c>
      <c r="F83" s="58">
        <f>SUM(F78:F82)</f>
        <v>0</v>
      </c>
      <c r="G83" s="26">
        <f>SUM(G78:G82)</f>
        <v>0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0</v>
      </c>
      <c r="D85" s="62">
        <f t="shared" si="7"/>
        <v>0</v>
      </c>
      <c r="E85" s="63">
        <f t="shared" si="7"/>
        <v>0</v>
      </c>
      <c r="F85" s="63">
        <f t="shared" si="7"/>
        <v>0</v>
      </c>
      <c r="G85" s="63">
        <f>E85+F85</f>
        <v>0</v>
      </c>
    </row>
    <row r="86" spans="1:7" x14ac:dyDescent="0.2">
      <c r="A86" s="39"/>
      <c r="B86" s="17" t="s">
        <v>15</v>
      </c>
      <c r="C86" s="62">
        <f t="shared" si="7"/>
        <v>0</v>
      </c>
      <c r="D86" s="62">
        <f t="shared" si="7"/>
        <v>0</v>
      </c>
      <c r="E86" s="63">
        <f t="shared" si="7"/>
        <v>0</v>
      </c>
      <c r="F86" s="63">
        <f t="shared" si="7"/>
        <v>0</v>
      </c>
      <c r="G86" s="63">
        <f>E86+F86</f>
        <v>0</v>
      </c>
    </row>
    <row r="87" spans="1:7" x14ac:dyDescent="0.2">
      <c r="A87" s="39"/>
      <c r="B87" s="17" t="s">
        <v>16</v>
      </c>
      <c r="C87" s="62">
        <f t="shared" si="7"/>
        <v>0</v>
      </c>
      <c r="D87" s="62">
        <f t="shared" si="7"/>
        <v>0</v>
      </c>
      <c r="E87" s="63">
        <f t="shared" si="7"/>
        <v>0</v>
      </c>
      <c r="F87" s="63">
        <f t="shared" si="7"/>
        <v>0</v>
      </c>
      <c r="G87" s="63">
        <f>E87+F87</f>
        <v>0</v>
      </c>
    </row>
    <row r="88" spans="1:7" x14ac:dyDescent="0.2">
      <c r="A88" s="39"/>
      <c r="B88" s="17" t="s">
        <v>17</v>
      </c>
      <c r="C88" s="62">
        <f t="shared" si="7"/>
        <v>0</v>
      </c>
      <c r="D88" s="62">
        <f t="shared" si="7"/>
        <v>0</v>
      </c>
      <c r="E88" s="63">
        <f t="shared" si="7"/>
        <v>0</v>
      </c>
      <c r="F88" s="63">
        <f t="shared" si="7"/>
        <v>0</v>
      </c>
      <c r="G88" s="63">
        <f>E88+F88</f>
        <v>0</v>
      </c>
    </row>
    <row r="89" spans="1:7" x14ac:dyDescent="0.2">
      <c r="A89" s="39"/>
      <c r="B89" s="17" t="s">
        <v>18</v>
      </c>
      <c r="C89" s="62">
        <f t="shared" si="7"/>
        <v>0</v>
      </c>
      <c r="D89" s="62">
        <f t="shared" si="7"/>
        <v>0</v>
      </c>
      <c r="E89" s="63">
        <f t="shared" si="7"/>
        <v>0</v>
      </c>
      <c r="F89" s="63">
        <f t="shared" si="7"/>
        <v>0</v>
      </c>
      <c r="G89" s="63">
        <f>E89+F89</f>
        <v>0</v>
      </c>
    </row>
    <row r="90" spans="1:7" x14ac:dyDescent="0.2">
      <c r="A90" s="64"/>
      <c r="B90" s="65" t="s">
        <v>37</v>
      </c>
      <c r="C90" s="66">
        <f>SUM(C85:C89)</f>
        <v>0</v>
      </c>
      <c r="D90" s="66">
        <f>SUM(D85:D89)</f>
        <v>0</v>
      </c>
      <c r="E90" s="25">
        <f t="shared" ref="E90:F90" si="8">SUM(E85:E89)</f>
        <v>0</v>
      </c>
      <c r="F90" s="25">
        <f t="shared" si="8"/>
        <v>0</v>
      </c>
      <c r="G90" s="25">
        <f>SUM(G85:G89)</f>
        <v>0</v>
      </c>
    </row>
    <row r="91" spans="1:7" x14ac:dyDescent="0.2">
      <c r="A91" s="31" t="s">
        <v>38</v>
      </c>
      <c r="B91" s="67" t="s">
        <v>39</v>
      </c>
      <c r="C91" s="62"/>
      <c r="D91" s="62"/>
      <c r="E91" s="25"/>
      <c r="F91" s="25"/>
      <c r="G91" s="25">
        <f>E91+F91</f>
        <v>0</v>
      </c>
    </row>
    <row r="92" spans="1:7" x14ac:dyDescent="0.2">
      <c r="A92" s="64"/>
      <c r="B92" s="65" t="s">
        <v>40</v>
      </c>
      <c r="C92" s="66">
        <f>C90+C91</f>
        <v>0</v>
      </c>
      <c r="D92" s="66">
        <f>D90+D91</f>
        <v>0</v>
      </c>
      <c r="E92" s="25">
        <f>E90+E91</f>
        <v>0</v>
      </c>
      <c r="F92" s="25">
        <f>F90+F91</f>
        <v>0</v>
      </c>
      <c r="G92" s="25">
        <f>G90+G91</f>
        <v>0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/>
      <c r="E96" s="76"/>
      <c r="F96" s="76"/>
      <c r="G96" s="77">
        <f>E96+F96</f>
        <v>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/>
      <c r="E97" s="76"/>
      <c r="F97" s="76"/>
      <c r="G97" s="77">
        <f>E97+F97</f>
        <v>0</v>
      </c>
    </row>
    <row r="98" spans="1:7" x14ac:dyDescent="0.2">
      <c r="A98" s="120" t="s">
        <v>49</v>
      </c>
      <c r="B98" s="121"/>
      <c r="C98" s="101" t="s">
        <v>43</v>
      </c>
      <c r="D98" s="78">
        <f>D96+D97</f>
        <v>0</v>
      </c>
      <c r="E98" s="25">
        <f>E96+E97</f>
        <v>0</v>
      </c>
      <c r="F98" s="25">
        <f>F96+F97</f>
        <v>0</v>
      </c>
      <c r="G98" s="25">
        <f>E98+F98</f>
        <v>0</v>
      </c>
    </row>
    <row r="99" spans="1:7" x14ac:dyDescent="0.2">
      <c r="A99" s="73" t="s">
        <v>23</v>
      </c>
      <c r="B99" s="74" t="s">
        <v>50</v>
      </c>
      <c r="C99" s="79" t="s">
        <v>43</v>
      </c>
      <c r="D99" s="80"/>
      <c r="E99" s="77"/>
      <c r="F99" s="77"/>
      <c r="G99" s="77">
        <f>E99+F99</f>
        <v>0</v>
      </c>
    </row>
    <row r="100" spans="1:7" x14ac:dyDescent="0.2">
      <c r="A100" s="120" t="s">
        <v>51</v>
      </c>
      <c r="B100" s="121"/>
      <c r="C100" s="81"/>
      <c r="D100" s="78">
        <f>D98+D99</f>
        <v>0</v>
      </c>
      <c r="E100" s="25">
        <f>E98+E99</f>
        <v>0</v>
      </c>
      <c r="F100" s="25">
        <f t="shared" ref="F100:G100" si="9">F98+F99</f>
        <v>0</v>
      </c>
      <c r="G100" s="25">
        <f t="shared" si="9"/>
        <v>0</v>
      </c>
    </row>
    <row r="101" spans="1:7" x14ac:dyDescent="0.2">
      <c r="A101" s="68"/>
      <c r="B101" s="69"/>
      <c r="C101" s="70"/>
      <c r="D101" s="70"/>
      <c r="E101" s="48"/>
      <c r="F101" s="48"/>
      <c r="G101" s="48"/>
    </row>
    <row r="102" spans="1:7" x14ac:dyDescent="0.2">
      <c r="A102" s="82" t="s">
        <v>57</v>
      </c>
      <c r="B102" s="69"/>
      <c r="C102" s="72"/>
      <c r="D102" s="72"/>
      <c r="E102" s="48"/>
      <c r="F102" s="83"/>
      <c r="G102" s="48"/>
    </row>
  </sheetData>
  <mergeCells count="4">
    <mergeCell ref="E9:F9"/>
    <mergeCell ref="F29:G29"/>
    <mergeCell ref="A98:B98"/>
    <mergeCell ref="A100:B100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12</vt:i4>
      </vt:variant>
    </vt:vector>
  </HeadingPairs>
  <TitlesOfParts>
    <vt:vector size="12" baseType="lpstr">
      <vt:lpstr>ispl. u siječnju</vt:lpstr>
      <vt:lpstr>ispl. u veljači</vt:lpstr>
      <vt:lpstr>ispl. u ožujku</vt:lpstr>
      <vt:lpstr>ispl. u travnju</vt:lpstr>
      <vt:lpstr>ispl. u svibnju</vt:lpstr>
      <vt:lpstr>ispl. u lipnju</vt:lpstr>
      <vt:lpstr>ispl. u srpnju</vt:lpstr>
      <vt:lpstr>ispl. u kolovozu</vt:lpstr>
      <vt:lpstr>ispl. u rujnu</vt:lpstr>
      <vt:lpstr>ispl. u listopadu</vt:lpstr>
      <vt:lpstr>ispl. u studenome</vt:lpstr>
      <vt:lpstr>ispl. u prosincu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Hajduk</dc:creator>
  <cp:lastModifiedBy>Tomislav Oštarić</cp:lastModifiedBy>
  <cp:lastPrinted>2022-03-11T07:43:55Z</cp:lastPrinted>
  <dcterms:created xsi:type="dcterms:W3CDTF">2022-01-14T07:11:05Z</dcterms:created>
  <dcterms:modified xsi:type="dcterms:W3CDTF">2024-02-16T11:37:08Z</dcterms:modified>
</cp:coreProperties>
</file>