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8" i="1"/>
  <c r="D87" i="1"/>
  <c r="D86" i="1" l="1"/>
  <c r="D85" i="1" l="1"/>
  <c r="D84" i="1" l="1"/>
  <c r="D83" i="1" l="1"/>
  <c r="D82" i="1" l="1"/>
  <c r="D81" i="1" l="1"/>
  <c r="D80" i="1" l="1"/>
  <c r="D79" i="1" l="1"/>
  <c r="D78" i="1" l="1"/>
  <c r="D74" i="1" l="1"/>
  <c r="D73" i="1"/>
  <c r="D72" i="1" l="1"/>
  <c r="D71" i="1" l="1"/>
  <c r="D70" i="1" l="1"/>
  <c r="D69" i="1" l="1"/>
  <c r="D68" i="1" l="1"/>
  <c r="D67" i="1" l="1"/>
  <c r="D66" i="1" l="1"/>
  <c r="D65" i="1" l="1"/>
  <c r="D64" i="1" l="1"/>
  <c r="D63" i="1" l="1"/>
  <c r="D62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<sst xmlns="http://schemas.openxmlformats.org/spreadsheetml/2006/main" count="98" uniqueCount="31">
  <si>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</si>
  <si>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</si>
  <si>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</si>
  <si>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</si>
  <si>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</si>
  <si>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</si>
  <si>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</si>
  <si>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</si>
  <si>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</si>
  <si>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</si>
  <si>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</si>
  <si>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</si>
  <si>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</si>
  <si>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</si>
  <si>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</si>
  <si>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</si>
  <si>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</si>
  <si>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</si>
  <si>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</si>
  <si>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</si>
  <si>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</si>
  <si>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</si>
  <si>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</si>
  <si>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</si>
  <si>
    <t>2022.</t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</si>
  <si>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kunama (kn)</t>
    </r>
  </si>
  <si>
    <t>2023.</t>
  </si>
  <si>
    <t xml:space="preserve">prosinac </t>
  </si>
  <si>
    <r>
      <t xml:space="preserve">prosinac u </t>
    </r>
    <r>
      <rPr>
        <b/>
        <sz val="10"/>
        <color rgb="FFFF0000"/>
        <rFont val="Calibri"/>
        <family val="2"/>
        <charset val="238"/>
        <scheme val="minor"/>
      </rPr>
      <t>eurima (EUR)</t>
    </r>
  </si>
  <si>
    <r>
      <t xml:space="preserve">bruto svota upućena na isplatu (u </t>
    </r>
    <r>
      <rPr>
        <sz val="10"/>
        <color rgb="FFFF0000"/>
        <rFont val="Calibri"/>
        <family val="2"/>
        <charset val="238"/>
        <scheme val="minor"/>
      </rPr>
      <t>eurima)</t>
    </r>
  </si>
  <si>
    <r>
      <t xml:space="preserve">bruto svota dokupljene mirovine prema korisniku (u </t>
    </r>
    <r>
      <rPr>
        <sz val="10"/>
        <color rgb="FFFF0000"/>
        <rFont val="Calibri"/>
        <family val="2"/>
        <charset val="238"/>
        <scheme val="minor"/>
      </rPr>
      <t>eurima)</t>
    </r>
    <r>
      <rPr>
        <sz val="10"/>
        <color theme="1"/>
        <rFont val="Calibri"/>
        <family val="2"/>
        <charset val="238"/>
        <scheme val="minor"/>
      </rPr>
      <t xml:space="preserve">
(izvedena vrijednost)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</si>
</sst>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7" borderId="1" xfId="0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8" borderId="1" xfId="0" applyFont="1" applyFill="1" applyBorder="1" applyAlignment="1">
      <alignment vertical="center" wrapText="1"/>
    </xf>
    <xf numFmtId="3" fontId="0" fillId="8" borderId="1" xfId="0" applyNumberFormat="1" applyFont="1" applyFill="1" applyBorder="1" applyAlignment="1">
      <alignment vertical="center"/>
    </xf>
    <xf numFmtId="4" fontId="0" fillId="8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70" workbookViewId="0">
      <selection activeCell="F90" sqref="F90"/>
    </sheetView>
  </sheetViews>
  <sheetFormatPr defaultRowHeight="15" x14ac:dyDescent="0.25"/>
  <cols>
    <col min="1" max="1" width="10.140625" style="1" customWidth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1" width="9.140625" style="1"/>
    <col min="12" max="12" width="17.140625" style="1" customWidth="1"/>
    <col min="13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27" customHeight="1" x14ac:dyDescent="0.25">
      <c r="A3" s="31" t="s">
        <v>19</v>
      </c>
      <c r="B3" s="31"/>
      <c r="C3" s="31"/>
      <c r="D3" s="31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32" t="s">
        <v>1</v>
      </c>
      <c r="B6" s="33"/>
      <c r="C6" s="33"/>
      <c r="D6" s="34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35" t="s">
        <v>17</v>
      </c>
      <c r="B19" s="36"/>
      <c r="C19" s="36"/>
      <c r="D19" s="37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3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38" t="s">
        <v>22</v>
      </c>
      <c r="B32" s="39"/>
      <c r="C32" s="39"/>
      <c r="D32" s="40"/>
    </row>
    <row r="33" spans="1:8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4"/>
    </row>
    <row r="34" spans="1:8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8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</row>
    <row r="36" spans="1:8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4"/>
    </row>
    <row r="37" spans="1:8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8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8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8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4"/>
    </row>
    <row r="41" spans="1:8" ht="12.75" customHeight="1" x14ac:dyDescent="0.25">
      <c r="A41" s="3" t="s">
        <v>9</v>
      </c>
      <c r="B41" s="4">
        <v>3072</v>
      </c>
      <c r="C41" s="13">
        <v>1450716.46</v>
      </c>
      <c r="D41" s="8">
        <f t="shared" si="2"/>
        <v>472.23843098958332</v>
      </c>
    </row>
    <row r="42" spans="1:8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8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8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8" ht="15.75" x14ac:dyDescent="0.25">
      <c r="A45" s="41" t="s">
        <v>23</v>
      </c>
      <c r="B45" s="42"/>
      <c r="C45" s="42"/>
      <c r="D45" s="43"/>
    </row>
    <row r="46" spans="1:8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4"/>
      <c r="H46" s="15"/>
    </row>
    <row r="47" spans="1:8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6"/>
    </row>
    <row r="48" spans="1:8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5"/>
    </row>
    <row r="49" spans="1:10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6"/>
    </row>
    <row r="50" spans="1:10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5"/>
    </row>
    <row r="51" spans="1:10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6"/>
      <c r="I51" s="15"/>
    </row>
    <row r="52" spans="1:10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5"/>
      <c r="I52" s="16"/>
    </row>
    <row r="53" spans="1:10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5"/>
    </row>
    <row r="54" spans="1:10" ht="15.75" x14ac:dyDescent="0.25">
      <c r="A54" s="3" t="s">
        <v>9</v>
      </c>
      <c r="B54" s="4">
        <v>2970</v>
      </c>
      <c r="C54" s="13">
        <v>1442153.2</v>
      </c>
      <c r="D54" s="8">
        <f t="shared" si="3"/>
        <v>485.57346801346802</v>
      </c>
      <c r="G54" s="16"/>
    </row>
    <row r="55" spans="1:10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5"/>
    </row>
    <row r="56" spans="1:10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</row>
    <row r="57" spans="1:10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  <c r="G57" s="15"/>
    </row>
    <row r="58" spans="1:10" ht="27" customHeight="1" x14ac:dyDescent="0.25">
      <c r="A58" s="31" t="s">
        <v>19</v>
      </c>
      <c r="B58" s="31"/>
      <c r="C58" s="31"/>
      <c r="D58" s="31"/>
    </row>
    <row r="59" spans="1:10" ht="38.25" x14ac:dyDescent="0.25">
      <c r="A59" s="9" t="s">
        <v>0</v>
      </c>
      <c r="B59" s="2" t="s">
        <v>13</v>
      </c>
      <c r="C59" s="2" t="s">
        <v>14</v>
      </c>
      <c r="D59" s="2" t="s">
        <v>21</v>
      </c>
    </row>
    <row r="60" spans="1:10" s="7" customFormat="1" ht="10.5" x14ac:dyDescent="0.25">
      <c r="A60" s="5">
        <v>0</v>
      </c>
      <c r="B60" s="6">
        <v>1</v>
      </c>
      <c r="C60" s="6">
        <v>2</v>
      </c>
      <c r="D60" s="6" t="s">
        <v>15</v>
      </c>
    </row>
    <row r="61" spans="1:10" ht="15.75" x14ac:dyDescent="0.25">
      <c r="A61" s="28" t="s">
        <v>24</v>
      </c>
      <c r="B61" s="29"/>
      <c r="C61" s="29"/>
      <c r="D61" s="30"/>
      <c r="G61" s="16"/>
    </row>
    <row r="62" spans="1:10" x14ac:dyDescent="0.25">
      <c r="A62" s="3" t="s">
        <v>2</v>
      </c>
      <c r="B62" s="4">
        <v>2917</v>
      </c>
      <c r="C62" s="8">
        <v>1416490.77</v>
      </c>
      <c r="D62" s="8">
        <f t="shared" ref="D62:D73" si="4">C62/B62</f>
        <v>485.59848131642099</v>
      </c>
    </row>
    <row r="63" spans="1:10" x14ac:dyDescent="0.25">
      <c r="A63" s="3" t="s">
        <v>16</v>
      </c>
      <c r="B63" s="4">
        <v>2906</v>
      </c>
      <c r="C63" s="8">
        <v>1412535.42</v>
      </c>
      <c r="D63" s="8">
        <f t="shared" si="4"/>
        <v>486.07550584996557</v>
      </c>
    </row>
    <row r="64" spans="1:10" x14ac:dyDescent="0.25">
      <c r="A64" s="3" t="s">
        <v>3</v>
      </c>
      <c r="B64" s="4">
        <v>2901</v>
      </c>
      <c r="C64" s="8">
        <v>1503406.83</v>
      </c>
      <c r="D64" s="8">
        <f t="shared" si="4"/>
        <v>518.23744570837641</v>
      </c>
      <c r="I64" s="15"/>
      <c r="J64" s="15"/>
    </row>
    <row r="65" spans="1:10" ht="15.75" x14ac:dyDescent="0.25">
      <c r="A65" s="3" t="s">
        <v>4</v>
      </c>
      <c r="B65" s="4">
        <v>2896</v>
      </c>
      <c r="C65" s="8">
        <v>1437966.81</v>
      </c>
      <c r="D65" s="8">
        <f t="shared" si="4"/>
        <v>496.53550069060776</v>
      </c>
      <c r="G65" s="15"/>
      <c r="H65" s="15"/>
      <c r="I65" s="16"/>
      <c r="J65" s="16"/>
    </row>
    <row r="66" spans="1:10" ht="15.75" x14ac:dyDescent="0.25">
      <c r="A66" s="3" t="s">
        <v>5</v>
      </c>
      <c r="B66" s="4">
        <v>2886</v>
      </c>
      <c r="C66" s="8">
        <v>1434704.73</v>
      </c>
      <c r="D66" s="8">
        <f t="shared" si="4"/>
        <v>497.12568607068607</v>
      </c>
      <c r="G66" s="16"/>
      <c r="H66" s="16"/>
    </row>
    <row r="67" spans="1:10" x14ac:dyDescent="0.25">
      <c r="A67" s="3" t="s">
        <v>6</v>
      </c>
      <c r="B67" s="4">
        <v>2874</v>
      </c>
      <c r="C67" s="8">
        <v>1429389.92</v>
      </c>
      <c r="D67" s="8">
        <f t="shared" si="4"/>
        <v>497.35209464161443</v>
      </c>
      <c r="H67" s="15"/>
    </row>
    <row r="68" spans="1:10" x14ac:dyDescent="0.25">
      <c r="A68" s="3" t="s">
        <v>7</v>
      </c>
      <c r="B68" s="4">
        <v>2868</v>
      </c>
      <c r="C68" s="8">
        <v>1426833.47</v>
      </c>
      <c r="D68" s="8">
        <f t="shared" si="4"/>
        <v>497.50120990237099</v>
      </c>
      <c r="G68" s="15"/>
      <c r="H68" s="15"/>
    </row>
    <row r="69" spans="1:10" ht="15.75" x14ac:dyDescent="0.25">
      <c r="A69" s="3" t="s">
        <v>8</v>
      </c>
      <c r="B69" s="4">
        <v>2854</v>
      </c>
      <c r="C69" s="8">
        <v>1593462.65</v>
      </c>
      <c r="D69" s="8">
        <f t="shared" si="4"/>
        <v>558.32608619481425</v>
      </c>
      <c r="G69" s="16"/>
      <c r="H69" s="16"/>
    </row>
    <row r="70" spans="1:10" x14ac:dyDescent="0.25">
      <c r="A70" s="3" t="s">
        <v>9</v>
      </c>
      <c r="B70" s="4">
        <v>2852</v>
      </c>
      <c r="C70" s="13">
        <v>1502971.12</v>
      </c>
      <c r="D70" s="8">
        <f t="shared" si="4"/>
        <v>526.98847124824692</v>
      </c>
      <c r="G70" s="15"/>
    </row>
    <row r="71" spans="1:10" ht="15.75" x14ac:dyDescent="0.25">
      <c r="A71" s="3" t="s">
        <v>10</v>
      </c>
      <c r="B71" s="4">
        <v>2838</v>
      </c>
      <c r="C71" s="8">
        <v>1496331.24</v>
      </c>
      <c r="D71" s="8">
        <f t="shared" si="4"/>
        <v>527.24849894291754</v>
      </c>
      <c r="G71" s="16"/>
      <c r="H71" s="15"/>
    </row>
    <row r="72" spans="1:10" ht="15.75" x14ac:dyDescent="0.25">
      <c r="A72" s="3" t="s">
        <v>11</v>
      </c>
      <c r="B72" s="4">
        <v>2833</v>
      </c>
      <c r="C72" s="8">
        <v>1492571.61</v>
      </c>
      <c r="D72" s="8">
        <f t="shared" si="4"/>
        <v>526.85196258383348</v>
      </c>
      <c r="H72" s="16"/>
    </row>
    <row r="73" spans="1:10" s="20" customFormat="1" ht="42" customHeight="1" x14ac:dyDescent="0.25">
      <c r="A73" s="17" t="s">
        <v>25</v>
      </c>
      <c r="B73" s="18">
        <v>2831</v>
      </c>
      <c r="C73" s="19">
        <v>1491230.5</v>
      </c>
      <c r="D73" s="19">
        <f t="shared" si="4"/>
        <v>526.75044154009186</v>
      </c>
    </row>
    <row r="74" spans="1:10" s="20" customFormat="1" ht="42" customHeight="1" x14ac:dyDescent="0.25">
      <c r="A74" s="24" t="s">
        <v>28</v>
      </c>
      <c r="B74" s="25">
        <v>2831</v>
      </c>
      <c r="C74" s="26">
        <v>197920.3</v>
      </c>
      <c r="D74" s="26">
        <f t="shared" ref="D74" si="5">C74/B74</f>
        <v>69.911797951253973</v>
      </c>
    </row>
    <row r="75" spans="1:10" ht="38.25" x14ac:dyDescent="0.25">
      <c r="A75" s="9" t="s">
        <v>0</v>
      </c>
      <c r="B75" s="2" t="s">
        <v>13</v>
      </c>
      <c r="C75" s="2" t="s">
        <v>29</v>
      </c>
      <c r="D75" s="2" t="s">
        <v>30</v>
      </c>
    </row>
    <row r="76" spans="1:10" s="7" customFormat="1" ht="10.5" x14ac:dyDescent="0.25">
      <c r="A76" s="5">
        <v>0</v>
      </c>
      <c r="B76" s="6">
        <v>1</v>
      </c>
      <c r="C76" s="6">
        <v>2</v>
      </c>
      <c r="D76" s="6" t="s">
        <v>15</v>
      </c>
    </row>
    <row r="77" spans="1:10" ht="15.75" x14ac:dyDescent="0.25">
      <c r="A77" s="28" t="s">
        <v>26</v>
      </c>
      <c r="B77" s="29"/>
      <c r="C77" s="29"/>
      <c r="D77" s="30"/>
      <c r="G77" s="16"/>
    </row>
    <row r="78" spans="1:10" x14ac:dyDescent="0.25">
      <c r="A78" s="3" t="s">
        <v>2</v>
      </c>
      <c r="B78" s="4">
        <v>2820</v>
      </c>
      <c r="C78" s="8">
        <v>197222.31</v>
      </c>
      <c r="D78" s="8">
        <f t="shared" ref="D78:D89" si="6">C78/B78</f>
        <v>69.936989361702132</v>
      </c>
      <c r="G78" s="15"/>
    </row>
    <row r="79" spans="1:10" ht="15.75" x14ac:dyDescent="0.25">
      <c r="A79" s="3" t="s">
        <v>16</v>
      </c>
      <c r="B79" s="4">
        <v>2806</v>
      </c>
      <c r="C79" s="8">
        <v>196208.38</v>
      </c>
      <c r="D79" s="8">
        <f t="shared" si="6"/>
        <v>69.924583036350683</v>
      </c>
      <c r="G79" s="16"/>
    </row>
    <row r="80" spans="1:10" x14ac:dyDescent="0.25">
      <c r="A80" s="3" t="s">
        <v>3</v>
      </c>
      <c r="B80" s="4">
        <v>2759</v>
      </c>
      <c r="C80" s="8">
        <v>224477.26</v>
      </c>
      <c r="D80" s="8">
        <f t="shared" si="6"/>
        <v>81.361819499818779</v>
      </c>
      <c r="G80" s="15"/>
      <c r="I80" s="15"/>
      <c r="J80" s="15"/>
    </row>
    <row r="81" spans="1:10" ht="15.75" x14ac:dyDescent="0.25">
      <c r="A81" s="3" t="s">
        <v>4</v>
      </c>
      <c r="B81" s="4">
        <v>2744</v>
      </c>
      <c r="C81" s="8">
        <v>203052.32</v>
      </c>
      <c r="D81" s="8">
        <f t="shared" si="6"/>
        <v>73.998658892128276</v>
      </c>
      <c r="G81" s="16"/>
      <c r="H81" s="15"/>
      <c r="I81" s="16"/>
      <c r="J81" s="16"/>
    </row>
    <row r="82" spans="1:10" ht="15.75" x14ac:dyDescent="0.25">
      <c r="A82" s="3" t="s">
        <v>5</v>
      </c>
      <c r="B82" s="4">
        <v>2727</v>
      </c>
      <c r="C82" s="8">
        <v>202032.26</v>
      </c>
      <c r="D82" s="8">
        <f t="shared" si="6"/>
        <v>74.085903923725709</v>
      </c>
      <c r="G82" s="27"/>
      <c r="H82" s="16"/>
    </row>
    <row r="83" spans="1:10" x14ac:dyDescent="0.25">
      <c r="A83" s="3" t="s">
        <v>6</v>
      </c>
      <c r="B83" s="4">
        <v>2716</v>
      </c>
      <c r="C83" s="8">
        <v>201424.96</v>
      </c>
      <c r="D83" s="8">
        <f t="shared" si="6"/>
        <v>74.162356406480114</v>
      </c>
      <c r="G83" s="15"/>
      <c r="H83" s="15"/>
    </row>
    <row r="84" spans="1:10" ht="15.75" x14ac:dyDescent="0.25">
      <c r="A84" s="3" t="s">
        <v>7</v>
      </c>
      <c r="B84" s="4">
        <v>2704</v>
      </c>
      <c r="C84" s="8">
        <v>200537.1</v>
      </c>
      <c r="D84" s="8">
        <f t="shared" si="6"/>
        <v>74.163128698224853</v>
      </c>
      <c r="G84" s="15"/>
      <c r="H84" s="16"/>
    </row>
    <row r="85" spans="1:10" ht="15.75" x14ac:dyDescent="0.25">
      <c r="A85" s="3" t="s">
        <v>8</v>
      </c>
      <c r="B85" s="4">
        <v>2691</v>
      </c>
      <c r="C85" s="8">
        <v>232681.92</v>
      </c>
      <c r="D85" s="8">
        <f t="shared" si="6"/>
        <v>86.466711259754746</v>
      </c>
      <c r="G85" s="16"/>
      <c r="H85" s="16"/>
    </row>
    <row r="86" spans="1:10" x14ac:dyDescent="0.25">
      <c r="A86" s="3" t="s">
        <v>9</v>
      </c>
      <c r="B86" s="4">
        <v>2681</v>
      </c>
      <c r="C86" s="13">
        <v>215260.06</v>
      </c>
      <c r="D86" s="8">
        <f t="shared" si="6"/>
        <v>80.290958597538236</v>
      </c>
      <c r="G86" s="15"/>
    </row>
    <row r="87" spans="1:10" ht="15.75" x14ac:dyDescent="0.25">
      <c r="A87" s="3" t="s">
        <v>10</v>
      </c>
      <c r="B87" s="4">
        <v>2658</v>
      </c>
      <c r="C87" s="8">
        <v>213455.96</v>
      </c>
      <c r="D87" s="8">
        <f t="shared" si="6"/>
        <v>80.306982693754705</v>
      </c>
      <c r="G87" s="16"/>
      <c r="H87" s="15"/>
    </row>
    <row r="88" spans="1:10" ht="15.75" x14ac:dyDescent="0.25">
      <c r="A88" s="3" t="s">
        <v>11</v>
      </c>
      <c r="B88" s="4">
        <v>2651</v>
      </c>
      <c r="C88" s="8">
        <v>212916.55</v>
      </c>
      <c r="D88" s="8">
        <f t="shared" si="6"/>
        <v>80.3155601659751</v>
      </c>
      <c r="H88" s="16"/>
    </row>
    <row r="89" spans="1:10" s="20" customFormat="1" x14ac:dyDescent="0.25">
      <c r="A89" s="21" t="s">
        <v>27</v>
      </c>
      <c r="B89" s="22">
        <v>2644</v>
      </c>
      <c r="C89" s="23">
        <v>212160.42</v>
      </c>
      <c r="D89" s="23">
        <f t="shared" si="6"/>
        <v>80.242216338880482</v>
      </c>
    </row>
    <row r="90" spans="1:10" x14ac:dyDescent="0.25">
      <c r="A90" s="10" t="s">
        <v>18</v>
      </c>
    </row>
    <row r="92" spans="1:10" ht="15.75" x14ac:dyDescent="0.25">
      <c r="C92" s="14"/>
      <c r="J92" s="15"/>
    </row>
    <row r="93" spans="1:10" ht="15.75" x14ac:dyDescent="0.25">
      <c r="B93" s="14"/>
      <c r="C93" s="14"/>
      <c r="J93" s="16"/>
    </row>
    <row r="94" spans="1:10" x14ac:dyDescent="0.25">
      <c r="B94" s="11"/>
    </row>
  </sheetData>
  <mergeCells count="8">
    <mergeCell ref="A77:D77"/>
    <mergeCell ref="A61:D61"/>
    <mergeCell ref="A58:D58"/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2024-02-06T16:29:10Z</cp:lastPrinted>
  <dcterms:created xsi:type="dcterms:W3CDTF">2019-03-28T14:02:28Z</dcterms:created>
  <dcterms:modified xsi:type="dcterms:W3CDTF">2024-02-06T16:29:29Z</dcterms:modified>
</cp:coreProperties>
</file>