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activeTab="5"/>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<sst xmlns="http://schemas.openxmlformats.org/spreadsheetml/2006/main" count="442" uniqueCount="139">
  <si>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</si>
  <si>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</si>
  <si>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</si>
  <si>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</si>
  <si>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</si>
  <si>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</si>
  <si>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</si>
  <si>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</si>
  <si>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</si>
  <si>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</si>
  <si>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</si>
  <si>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</si>
  <si>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</si>
  <si>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</si>
  <si>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</si>
  <si>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</si>
  <si>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</si>
  <si>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</si>
  <si>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</si>
  <si>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</si>
  <si>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</si>
  <si>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</si>
  <si>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</si>
  <si>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</si>
  <si>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</si>
  <si>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</si>
  <si>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</si>
  <si>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</si>
  <si>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</si>
  <si>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</si>
  <si>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</si>
  <si>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</si>
  <si>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</si>
  <si>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</si>
  <si>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</si>
  <si>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</si>
  <si>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</si>
  <si>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</si>
  <si>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</si>
  <si>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</si>
  <si>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</si>
  <si>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</si>
  <si>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</si>
  <si>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</si>
  <si>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</si>
  <si>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</si>
  <si>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</si>
  <si>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</si>
  <si>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</si>
  <si>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</si>
  <si>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</si>
  <si>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</si>
  <si>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</si>
  <si>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</si>
  <si>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</si>
  <si>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</si>
  <si>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</si>
  <si>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</si>
  <si>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</si>
  <si>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</si>
  <si>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</si>
  <si>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</si>
  <si>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</si>
  <si>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</si>
  <si>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</si>
  <si>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</si>
  <si>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</si>
  <si>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</si>
  <si>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</si>
  <si>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</si>
  <si>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</si>
  <si>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</si>
  <si>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</si>
  <si>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</si>
  <si>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</si>
  <si>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</si>
  <si>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</si>
  <si>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</si>
  <si>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</si>
  <si>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</si>
  <si>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</si>
  <si>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</si>
  <si>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</si>
  <si>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</si>
  <si>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</si>
  <si>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</si>
  <si>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</si>
  <si>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</si>
  <si>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</si>
  <si>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</si>
  <si>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</si>
  <si>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</si>
  <si>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</si>
  <si>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</si>
  <si>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</si>
  <si>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</si>
  <si>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</si>
  <si>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</si>
  <si>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</si>
  <si>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</si>
  <si>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</si>
  <si>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</si>
  <si>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</si>
  <si>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</si>
  <si>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</si>
  <si>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</si>
  <si>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</si>
  <si>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</si>
  <si>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</si>
  <si>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</si>
  <si>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</si>
  <si>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</si>
  <si>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</si>
  <si>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</si>
  <si>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</si>
  <si>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</si>
  <si>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</si>
  <si>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</si>
  <si>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</si>
  <si>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</si>
  <si>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</si>
  <si>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</si>
  <si>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</si>
  <si>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</si>
  <si>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</si>
  <si>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</si>
  <si>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</si>
  <si>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</si>
  <si>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</si>
  <si>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</si>
  <si>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</si>
  <si>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</si>
  <si>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31. prosinca 2020.</t>
  </si>
  <si>
    <t>Stanje: 31. prosinca 2020.</t>
  </si>
  <si>
    <t>OSIGURANICI PREMA ŽUPANIJAMA I KATEGORIJAMA OSIGURANJA</t>
  </si>
  <si>
    <t>K a t e g o r i j e      o  s  i  g  u  r  a  nj  a</t>
  </si>
  <si>
    <t>OSIGURANICI PREMA KATEGORIJAMA OSIGURANJA I GODINAMA ŽIVOTA</t>
  </si>
  <si>
    <t>Kategorije osiguranja</t>
  </si>
  <si>
    <t>OSIGURANICI PREMA KATEGORIJAMA OSIGURANJA I 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</si>
</sst>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1328242</c:v>
                </c:pt>
                <c:pt idx="1">
                  <c:v>99210</c:v>
                </c:pt>
                <c:pt idx="2">
                  <c:v>66963</c:v>
                </c:pt>
                <c:pt idx="3">
                  <c:v>19214</c:v>
                </c:pt>
                <c:pt idx="4">
                  <c:v>17808</c:v>
                </c:pt>
                <c:pt idx="5">
                  <c:v>69</c:v>
                </c:pt>
                <c:pt idx="6">
                  <c:v>4794</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666898</c:v>
                </c:pt>
                <c:pt idx="1">
                  <c:v>419687</c:v>
                </c:pt>
                <c:pt idx="2">
                  <c:v>345955</c:v>
                </c:pt>
                <c:pt idx="3">
                  <c:v>103760</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814034</c:v>
                </c:pt>
                <c:pt idx="1">
                  <c:v>722266</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84746</c:v>
                </c:pt>
                <c:pt idx="1">
                  <c:v>38368</c:v>
                </c:pt>
                <c:pt idx="2">
                  <c:v>41577</c:v>
                </c:pt>
                <c:pt idx="3">
                  <c:v>36111</c:v>
                </c:pt>
                <c:pt idx="4">
                  <c:v>66142</c:v>
                </c:pt>
                <c:pt idx="5">
                  <c:v>34330</c:v>
                </c:pt>
                <c:pt idx="6">
                  <c:v>31402</c:v>
                </c:pt>
                <c:pt idx="7">
                  <c:v>111333</c:v>
                </c:pt>
                <c:pt idx="8">
                  <c:v>14774</c:v>
                </c:pt>
                <c:pt idx="9">
                  <c:v>21292</c:v>
                </c:pt>
                <c:pt idx="10">
                  <c:v>19441</c:v>
                </c:pt>
                <c:pt idx="11">
                  <c:v>39620</c:v>
                </c:pt>
                <c:pt idx="12">
                  <c:v>55205</c:v>
                </c:pt>
                <c:pt idx="13">
                  <c:v>88870</c:v>
                </c:pt>
                <c:pt idx="14">
                  <c:v>31045</c:v>
                </c:pt>
                <c:pt idx="15">
                  <c:v>43250</c:v>
                </c:pt>
                <c:pt idx="16">
                  <c:v>148738</c:v>
                </c:pt>
                <c:pt idx="17">
                  <c:v>85458</c:v>
                </c:pt>
                <c:pt idx="18">
                  <c:v>44115</c:v>
                </c:pt>
                <c:pt idx="19">
                  <c:v>41787</c:v>
                </c:pt>
                <c:pt idx="20">
                  <c:v>458696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173</c:v>
                </c:pt>
                <c:pt idx="1">
                  <c:v>29</c:v>
                </c:pt>
                <c:pt idx="2">
                  <c:v>1335</c:v>
                </c:pt>
                <c:pt idx="3">
                  <c:v>24</c:v>
                </c:pt>
                <c:pt idx="4">
                  <c:v>53</c:v>
                </c:pt>
                <c:pt idx="5">
                  <c:v>1258</c:v>
                </c:pt>
                <c:pt idx="6">
                  <c:v>1482</c:v>
                </c:pt>
                <c:pt idx="7">
                  <c:v>655</c:v>
                </c:pt>
                <c:pt idx="8">
                  <c:v>259</c:v>
                </c:pt>
                <c:pt idx="9">
                  <c:v>157</c:v>
                </c:pt>
                <c:pt idx="10">
                  <c:v>71</c:v>
                </c:pt>
                <c:pt idx="11">
                  <c:v>83</c:v>
                </c:pt>
                <c:pt idx="12">
                  <c:v>1360</c:v>
                </c:pt>
                <c:pt idx="13">
                  <c:v>636</c:v>
                </c:pt>
                <c:pt idx="14">
                  <c:v>12</c:v>
                </c:pt>
                <c:pt idx="15">
                  <c:v>203</c:v>
                </c:pt>
                <c:pt idx="16">
                  <c:v>345</c:v>
                </c:pt>
                <c:pt idx="17">
                  <c:v>95</c:v>
                </c:pt>
                <c:pt idx="18">
                  <c:v>146</c:v>
                </c:pt>
                <c:pt idx="19">
                  <c:v>2</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66</c:v>
                </c:pt>
                <c:pt idx="1">
                  <c:v>7</c:v>
                </c:pt>
                <c:pt idx="2">
                  <c:v>491</c:v>
                </c:pt>
                <c:pt idx="3">
                  <c:v>1</c:v>
                </c:pt>
                <c:pt idx="4">
                  <c:v>15</c:v>
                </c:pt>
                <c:pt idx="5">
                  <c:v>192</c:v>
                </c:pt>
                <c:pt idx="6">
                  <c:v>1053</c:v>
                </c:pt>
                <c:pt idx="7">
                  <c:v>87</c:v>
                </c:pt>
                <c:pt idx="8">
                  <c:v>233</c:v>
                </c:pt>
                <c:pt idx="9">
                  <c:v>107</c:v>
                </c:pt>
                <c:pt idx="10">
                  <c:v>78</c:v>
                </c:pt>
                <c:pt idx="11">
                  <c:v>59</c:v>
                </c:pt>
                <c:pt idx="12">
                  <c:v>986</c:v>
                </c:pt>
                <c:pt idx="13">
                  <c:v>319</c:v>
                </c:pt>
                <c:pt idx="14">
                  <c:v>33</c:v>
                </c:pt>
                <c:pt idx="15">
                  <c:v>247</c:v>
                </c:pt>
                <c:pt idx="16">
                  <c:v>578</c:v>
                </c:pt>
                <c:pt idx="17">
                  <c:v>43</c:v>
                </c:pt>
                <c:pt idx="18">
                  <c:v>226</c:v>
                </c:pt>
                <c:pt idx="19">
                  <c:v>20</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535</c:v>
                </c:pt>
                <c:pt idx="1">
                  <c:v>158</c:v>
                </c:pt>
                <c:pt idx="2">
                  <c:v>189</c:v>
                </c:pt>
                <c:pt idx="3">
                  <c:v>212</c:v>
                </c:pt>
                <c:pt idx="4">
                  <c:v>318</c:v>
                </c:pt>
                <c:pt idx="5">
                  <c:v>112</c:v>
                </c:pt>
                <c:pt idx="6">
                  <c:v>139</c:v>
                </c:pt>
                <c:pt idx="7">
                  <c:v>918</c:v>
                </c:pt>
                <c:pt idx="8">
                  <c:v>51</c:v>
                </c:pt>
                <c:pt idx="9">
                  <c:v>80</c:v>
                </c:pt>
                <c:pt idx="10">
                  <c:v>68</c:v>
                </c:pt>
                <c:pt idx="11">
                  <c:v>167</c:v>
                </c:pt>
                <c:pt idx="12">
                  <c:v>273</c:v>
                </c:pt>
                <c:pt idx="13">
                  <c:v>358</c:v>
                </c:pt>
                <c:pt idx="14">
                  <c:v>145</c:v>
                </c:pt>
                <c:pt idx="15">
                  <c:v>130</c:v>
                </c:pt>
                <c:pt idx="16">
                  <c:v>919</c:v>
                </c:pt>
                <c:pt idx="17">
                  <c:v>590</c:v>
                </c:pt>
                <c:pt idx="18">
                  <c:v>215</c:v>
                </c:pt>
                <c:pt idx="19">
                  <c:v>215</c:v>
                </c:pt>
                <c:pt idx="20">
                  <c:v>2589</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275</c:v>
                </c:pt>
                <c:pt idx="1">
                  <c:v>74</c:v>
                </c:pt>
                <c:pt idx="2">
                  <c:v>85</c:v>
                </c:pt>
                <c:pt idx="3">
                  <c:v>121</c:v>
                </c:pt>
                <c:pt idx="4">
                  <c:v>197</c:v>
                </c:pt>
                <c:pt idx="5">
                  <c:v>63</c:v>
                </c:pt>
                <c:pt idx="6">
                  <c:v>84</c:v>
                </c:pt>
                <c:pt idx="7">
                  <c:v>519</c:v>
                </c:pt>
                <c:pt idx="8">
                  <c:v>30</c:v>
                </c:pt>
                <c:pt idx="9">
                  <c:v>41</c:v>
                </c:pt>
                <c:pt idx="10">
                  <c:v>43</c:v>
                </c:pt>
                <c:pt idx="11">
                  <c:v>67</c:v>
                </c:pt>
                <c:pt idx="12">
                  <c:v>127</c:v>
                </c:pt>
                <c:pt idx="13">
                  <c:v>189</c:v>
                </c:pt>
                <c:pt idx="14">
                  <c:v>89</c:v>
                </c:pt>
                <c:pt idx="15">
                  <c:v>85</c:v>
                </c:pt>
                <c:pt idx="16">
                  <c:v>404</c:v>
                </c:pt>
                <c:pt idx="17">
                  <c:v>411</c:v>
                </c:pt>
                <c:pt idx="18">
                  <c:v>127</c:v>
                </c:pt>
                <c:pt idx="19">
                  <c:v>132</c:v>
                </c:pt>
                <c:pt idx="20">
                  <c:v>1682</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1945</c:v>
                </c:pt>
                <c:pt idx="1">
                  <c:v>170</c:v>
                </c:pt>
                <c:pt idx="2">
                  <c:v>16762</c:v>
                </c:pt>
                <c:pt idx="3">
                  <c:v>1012</c:v>
                </c:pt>
                <c:pt idx="4">
                  <c:v>901</c:v>
                </c:pt>
                <c:pt idx="5">
                  <c:v>9308</c:v>
                </c:pt>
                <c:pt idx="6">
                  <c:v>13218</c:v>
                </c:pt>
                <c:pt idx="7">
                  <c:v>4887</c:v>
                </c:pt>
                <c:pt idx="8">
                  <c:v>5606</c:v>
                </c:pt>
                <c:pt idx="9">
                  <c:v>6567</c:v>
                </c:pt>
                <c:pt idx="10">
                  <c:v>1070</c:v>
                </c:pt>
                <c:pt idx="11">
                  <c:v>598</c:v>
                </c:pt>
                <c:pt idx="12">
                  <c:v>5268</c:v>
                </c:pt>
                <c:pt idx="13">
                  <c:v>2301</c:v>
                </c:pt>
                <c:pt idx="14">
                  <c:v>2946</c:v>
                </c:pt>
                <c:pt idx="15">
                  <c:v>530</c:v>
                </c:pt>
                <c:pt idx="16">
                  <c:v>3220</c:v>
                </c:pt>
                <c:pt idx="17">
                  <c:v>908</c:v>
                </c:pt>
                <c:pt idx="18">
                  <c:v>1068</c:v>
                </c:pt>
                <c:pt idx="19">
                  <c:v>21</c:v>
                </c:pt>
                <c:pt idx="20">
                  <c:v>8</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873</c:v>
                </c:pt>
                <c:pt idx="1">
                  <c:v>21</c:v>
                </c:pt>
                <c:pt idx="2">
                  <c:v>7306</c:v>
                </c:pt>
                <c:pt idx="3">
                  <c:v>296</c:v>
                </c:pt>
                <c:pt idx="4">
                  <c:v>266</c:v>
                </c:pt>
                <c:pt idx="5">
                  <c:v>1340</c:v>
                </c:pt>
                <c:pt idx="6">
                  <c:v>12689</c:v>
                </c:pt>
                <c:pt idx="7">
                  <c:v>1553</c:v>
                </c:pt>
                <c:pt idx="8">
                  <c:v>6140</c:v>
                </c:pt>
                <c:pt idx="9">
                  <c:v>3335</c:v>
                </c:pt>
                <c:pt idx="10">
                  <c:v>2028</c:v>
                </c:pt>
                <c:pt idx="11">
                  <c:v>408</c:v>
                </c:pt>
                <c:pt idx="12">
                  <c:v>5892</c:v>
                </c:pt>
                <c:pt idx="13">
                  <c:v>1698</c:v>
                </c:pt>
                <c:pt idx="14">
                  <c:v>2419</c:v>
                </c:pt>
                <c:pt idx="15">
                  <c:v>2111</c:v>
                </c:pt>
                <c:pt idx="16">
                  <c:v>9678</c:v>
                </c:pt>
                <c:pt idx="17">
                  <c:v>1399</c:v>
                </c:pt>
                <c:pt idx="18">
                  <c:v>3817</c:v>
                </c:pt>
                <c:pt idx="19">
                  <c:v>117</c:v>
                </c:pt>
                <c:pt idx="20">
                  <c:v>10</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6245</c:v>
                </c:pt>
                <c:pt idx="1">
                  <c:v>2475</c:v>
                </c:pt>
                <c:pt idx="2">
                  <c:v>1757</c:v>
                </c:pt>
                <c:pt idx="3">
                  <c:v>1543</c:v>
                </c:pt>
                <c:pt idx="4">
                  <c:v>4411</c:v>
                </c:pt>
                <c:pt idx="5">
                  <c:v>1916</c:v>
                </c:pt>
                <c:pt idx="6">
                  <c:v>1453</c:v>
                </c:pt>
                <c:pt idx="7">
                  <c:v>4342</c:v>
                </c:pt>
                <c:pt idx="8">
                  <c:v>546</c:v>
                </c:pt>
                <c:pt idx="9">
                  <c:v>981</c:v>
                </c:pt>
                <c:pt idx="10">
                  <c:v>887</c:v>
                </c:pt>
                <c:pt idx="11">
                  <c:v>2388</c:v>
                </c:pt>
                <c:pt idx="12">
                  <c:v>2251</c:v>
                </c:pt>
                <c:pt idx="13">
                  <c:v>4925</c:v>
                </c:pt>
                <c:pt idx="14">
                  <c:v>1218</c:v>
                </c:pt>
                <c:pt idx="15">
                  <c:v>1965</c:v>
                </c:pt>
                <c:pt idx="16">
                  <c:v>6205</c:v>
                </c:pt>
                <c:pt idx="17">
                  <c:v>3393</c:v>
                </c:pt>
                <c:pt idx="18">
                  <c:v>1524</c:v>
                </c:pt>
                <c:pt idx="19">
                  <c:v>2807</c:v>
                </c:pt>
                <c:pt idx="20">
                  <c:v>25114</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3535</c:v>
                </c:pt>
                <c:pt idx="1">
                  <c:v>1675</c:v>
                </c:pt>
                <c:pt idx="2">
                  <c:v>1631</c:v>
                </c:pt>
                <c:pt idx="3">
                  <c:v>1160</c:v>
                </c:pt>
                <c:pt idx="4">
                  <c:v>3171</c:v>
                </c:pt>
                <c:pt idx="5">
                  <c:v>1448</c:v>
                </c:pt>
                <c:pt idx="6">
                  <c:v>1120</c:v>
                </c:pt>
                <c:pt idx="7">
                  <c:v>4021</c:v>
                </c:pt>
                <c:pt idx="8">
                  <c:v>424</c:v>
                </c:pt>
                <c:pt idx="9">
                  <c:v>752</c:v>
                </c:pt>
                <c:pt idx="10">
                  <c:v>601</c:v>
                </c:pt>
                <c:pt idx="11">
                  <c:v>1481</c:v>
                </c:pt>
                <c:pt idx="12">
                  <c:v>2159</c:v>
                </c:pt>
                <c:pt idx="13">
                  <c:v>3452</c:v>
                </c:pt>
                <c:pt idx="14">
                  <c:v>1018</c:v>
                </c:pt>
                <c:pt idx="15">
                  <c:v>1490</c:v>
                </c:pt>
                <c:pt idx="16">
                  <c:v>5720</c:v>
                </c:pt>
                <c:pt idx="17">
                  <c:v>2674</c:v>
                </c:pt>
                <c:pt idx="18">
                  <c:v>1186</c:v>
                </c:pt>
                <c:pt idx="19">
                  <c:v>1902</c:v>
                </c:pt>
                <c:pt idx="20">
                  <c:v>22800</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A3" sqref="A3"/>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138</v>
      </c>
      <c r="B2" s="147"/>
      <c r="C2" s="147"/>
      <c r="D2" s="147"/>
      <c r="E2" s="147"/>
      <c r="F2" s="21"/>
      <c r="G2" s="21"/>
      <c r="H2" s="64"/>
      <c r="I2" s="65"/>
    </row>
    <row r="3" spans="1:11" ht="13.5" customHeight="1" x14ac:dyDescent="0.2"/>
    <row r="4" spans="1:11" x14ac:dyDescent="0.2">
      <c r="A4" s="5" t="s">
        <v>116</v>
      </c>
      <c r="B4" s="5"/>
      <c r="C4" s="5"/>
      <c r="D4" s="5"/>
      <c r="E4" s="5"/>
      <c r="H4" s="66"/>
    </row>
    <row r="5" spans="1:11" ht="25.5" customHeight="1" x14ac:dyDescent="0.2">
      <c r="A5" s="148" t="s">
        <v>1</v>
      </c>
      <c r="B5" s="150" t="s">
        <v>137</v>
      </c>
      <c r="C5" s="152" t="s">
        <v>132</v>
      </c>
      <c r="D5" s="153"/>
      <c r="E5" s="154"/>
    </row>
    <row r="6" spans="1:11" ht="15.75" customHeight="1" x14ac:dyDescent="0.2">
      <c r="A6" s="149"/>
      <c r="B6" s="151"/>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693238</v>
      </c>
      <c r="D8" s="126">
        <v>635004</v>
      </c>
      <c r="E8" s="127">
        <v>1328242</v>
      </c>
      <c r="G8" s="34"/>
      <c r="I8" s="71"/>
      <c r="K8" s="41"/>
    </row>
    <row r="9" spans="1:11" ht="15" customHeight="1" x14ac:dyDescent="0.2">
      <c r="A9" s="49" t="s">
        <v>7</v>
      </c>
      <c r="B9" s="50" t="s">
        <v>8</v>
      </c>
      <c r="C9" s="101">
        <v>50272</v>
      </c>
      <c r="D9" s="102">
        <v>48938</v>
      </c>
      <c r="E9" s="128">
        <v>99210</v>
      </c>
      <c r="G9" s="34"/>
      <c r="I9" s="71"/>
      <c r="K9" s="41"/>
    </row>
    <row r="10" spans="1:11" ht="15" customHeight="1" x14ac:dyDescent="0.2">
      <c r="A10" s="49" t="s">
        <v>9</v>
      </c>
      <c r="B10" s="50" t="s">
        <v>10</v>
      </c>
      <c r="C10" s="101">
        <v>44182</v>
      </c>
      <c r="D10" s="102">
        <v>22781</v>
      </c>
      <c r="E10" s="128">
        <v>66963</v>
      </c>
      <c r="G10" s="34"/>
      <c r="I10" s="71"/>
      <c r="K10" s="41"/>
    </row>
    <row r="11" spans="1:11" ht="15" customHeight="1" x14ac:dyDescent="0.2">
      <c r="A11" s="49" t="s">
        <v>11</v>
      </c>
      <c r="B11" s="50" t="s">
        <v>12</v>
      </c>
      <c r="C11" s="101">
        <v>13029</v>
      </c>
      <c r="D11" s="102">
        <v>6185</v>
      </c>
      <c r="E11" s="128">
        <v>19214</v>
      </c>
      <c r="G11" s="34"/>
      <c r="I11" s="71"/>
      <c r="K11" s="41"/>
    </row>
    <row r="12" spans="1:11" ht="15" customHeight="1" x14ac:dyDescent="0.2">
      <c r="A12" s="49" t="s">
        <v>13</v>
      </c>
      <c r="B12" s="50" t="s">
        <v>14</v>
      </c>
      <c r="C12" s="101">
        <v>10954</v>
      </c>
      <c r="D12" s="102">
        <v>6854</v>
      </c>
      <c r="E12" s="128">
        <v>17808</v>
      </c>
      <c r="G12" s="34"/>
      <c r="I12" s="71"/>
      <c r="K12" s="41"/>
    </row>
    <row r="13" spans="1:11" ht="51" customHeight="1" x14ac:dyDescent="0.2">
      <c r="A13" s="49" t="s">
        <v>15</v>
      </c>
      <c r="B13" s="129" t="s">
        <v>16</v>
      </c>
      <c r="C13" s="101">
        <v>64</v>
      </c>
      <c r="D13" s="102">
        <v>5</v>
      </c>
      <c r="E13" s="128">
        <v>69</v>
      </c>
      <c r="G13" s="34"/>
      <c r="I13" s="72"/>
      <c r="K13" s="41"/>
    </row>
    <row r="14" spans="1:11" ht="15" customHeight="1" x14ac:dyDescent="0.2">
      <c r="A14" s="49" t="s">
        <v>17</v>
      </c>
      <c r="B14" s="50" t="s">
        <v>18</v>
      </c>
      <c r="C14" s="130">
        <v>2295</v>
      </c>
      <c r="D14" s="131">
        <v>2499</v>
      </c>
      <c r="E14" s="132">
        <v>4794</v>
      </c>
      <c r="G14" s="34"/>
      <c r="I14" s="71"/>
      <c r="K14" s="41"/>
    </row>
    <row r="15" spans="1:11" ht="15" customHeight="1" x14ac:dyDescent="0.2">
      <c r="A15" s="155" t="s">
        <v>19</v>
      </c>
      <c r="B15" s="156"/>
      <c r="C15" s="60">
        <v>814034</v>
      </c>
      <c r="D15" s="60">
        <v>722266</v>
      </c>
      <c r="E15" s="60">
        <v>1536300</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B6" sqref="B6"/>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136</v>
      </c>
      <c r="B2" s="147"/>
      <c r="C2" s="147"/>
      <c r="D2" s="147"/>
      <c r="E2" s="147"/>
      <c r="F2" s="147"/>
      <c r="G2" s="147"/>
    </row>
    <row r="4" spans="1:17" ht="15" customHeight="1" x14ac:dyDescent="0.2">
      <c r="A4" s="5" t="s">
        <v>0</v>
      </c>
      <c r="B4" s="5"/>
      <c r="C4" s="5"/>
      <c r="D4" s="5"/>
      <c r="E4" s="157" t="s">
        <v>133</v>
      </c>
      <c r="F4" s="157"/>
      <c r="G4" s="157"/>
    </row>
    <row r="5" spans="1:17" ht="67.5" x14ac:dyDescent="0.2">
      <c r="A5" s="42" t="s">
        <v>1</v>
      </c>
      <c r="B5" s="43" t="s">
        <v>137</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33">
        <v>578302</v>
      </c>
      <c r="D7" s="134">
        <v>363742</v>
      </c>
      <c r="E7" s="133">
        <v>299707</v>
      </c>
      <c r="F7" s="134">
        <v>86491</v>
      </c>
      <c r="G7" s="135">
        <v>1328242</v>
      </c>
      <c r="J7" s="53"/>
      <c r="L7" s="54"/>
      <c r="M7" s="54"/>
      <c r="N7" s="54"/>
      <c r="O7" s="55"/>
      <c r="Q7" s="1" t="s">
        <v>25</v>
      </c>
    </row>
    <row r="8" spans="1:17" ht="21.95" customHeight="1" x14ac:dyDescent="0.2">
      <c r="A8" s="49" t="s">
        <v>7</v>
      </c>
      <c r="B8" s="50" t="s">
        <v>8</v>
      </c>
      <c r="C8" s="133">
        <v>54627</v>
      </c>
      <c r="D8" s="134">
        <v>23918</v>
      </c>
      <c r="E8" s="133">
        <v>16395</v>
      </c>
      <c r="F8" s="134">
        <v>4270</v>
      </c>
      <c r="G8" s="135">
        <v>99210</v>
      </c>
      <c r="J8" s="53"/>
      <c r="L8" s="54"/>
      <c r="M8" s="53"/>
      <c r="N8" s="53"/>
      <c r="Q8" s="2">
        <f>G7-'T 1.'!E8</f>
        <v>0</v>
      </c>
    </row>
    <row r="9" spans="1:17" ht="21.95" customHeight="1" x14ac:dyDescent="0.2">
      <c r="A9" s="49" t="s">
        <v>9</v>
      </c>
      <c r="B9" s="50" t="s">
        <v>10</v>
      </c>
      <c r="C9" s="133">
        <v>22603</v>
      </c>
      <c r="D9" s="134">
        <v>21372</v>
      </c>
      <c r="E9" s="133">
        <v>16758</v>
      </c>
      <c r="F9" s="134">
        <v>6230</v>
      </c>
      <c r="G9" s="135">
        <v>66963</v>
      </c>
      <c r="J9" s="53"/>
      <c r="L9" s="54"/>
      <c r="M9" s="53"/>
      <c r="N9" s="53"/>
      <c r="Q9" s="2">
        <f>G8-'T 1.'!E9</f>
        <v>0</v>
      </c>
    </row>
    <row r="10" spans="1:17" ht="21.95" customHeight="1" x14ac:dyDescent="0.2">
      <c r="A10" s="49" t="s">
        <v>11</v>
      </c>
      <c r="B10" s="50" t="s">
        <v>12</v>
      </c>
      <c r="C10" s="133">
        <v>5526</v>
      </c>
      <c r="D10" s="134">
        <v>4642</v>
      </c>
      <c r="E10" s="133">
        <v>6222</v>
      </c>
      <c r="F10" s="136">
        <v>2824</v>
      </c>
      <c r="G10" s="135">
        <v>19214</v>
      </c>
      <c r="J10" s="53"/>
      <c r="K10" s="56"/>
      <c r="L10" s="55"/>
      <c r="M10" s="57"/>
      <c r="N10" s="53"/>
      <c r="Q10" s="2">
        <f>G9-'T 1.'!E10</f>
        <v>0</v>
      </c>
    </row>
    <row r="11" spans="1:17" ht="21.95" customHeight="1" x14ac:dyDescent="0.2">
      <c r="A11" s="49" t="s">
        <v>13</v>
      </c>
      <c r="B11" s="50" t="s">
        <v>14</v>
      </c>
      <c r="C11" s="133">
        <v>5248</v>
      </c>
      <c r="D11" s="134">
        <v>4794</v>
      </c>
      <c r="E11" s="133">
        <v>4682</v>
      </c>
      <c r="F11" s="134">
        <v>3084</v>
      </c>
      <c r="G11" s="135">
        <v>17808</v>
      </c>
      <c r="J11" s="53"/>
      <c r="K11" s="56"/>
      <c r="L11" s="58"/>
      <c r="M11" s="57"/>
      <c r="N11" s="53"/>
      <c r="Q11" s="2">
        <f>G10-'T 1.'!E11</f>
        <v>0</v>
      </c>
    </row>
    <row r="12" spans="1:17" ht="51" customHeight="1" x14ac:dyDescent="0.2">
      <c r="A12" s="49" t="s">
        <v>15</v>
      </c>
      <c r="B12" s="129" t="s">
        <v>16</v>
      </c>
      <c r="C12" s="133">
        <v>10</v>
      </c>
      <c r="D12" s="134">
        <v>12</v>
      </c>
      <c r="E12" s="133">
        <v>18</v>
      </c>
      <c r="F12" s="134">
        <v>29</v>
      </c>
      <c r="G12" s="135">
        <v>69</v>
      </c>
      <c r="J12" s="53"/>
      <c r="K12" s="56"/>
      <c r="L12" s="58"/>
      <c r="M12" s="57"/>
      <c r="N12" s="53"/>
      <c r="Q12" s="2">
        <f>G11-'T 1.'!E12</f>
        <v>0</v>
      </c>
    </row>
    <row r="13" spans="1:17" ht="21.95" customHeight="1" x14ac:dyDescent="0.2">
      <c r="A13" s="49" t="s">
        <v>17</v>
      </c>
      <c r="B13" s="50" t="s">
        <v>18</v>
      </c>
      <c r="C13" s="133">
        <v>582</v>
      </c>
      <c r="D13" s="134">
        <v>1207</v>
      </c>
      <c r="E13" s="133">
        <v>2173</v>
      </c>
      <c r="F13" s="134">
        <v>832</v>
      </c>
      <c r="G13" s="135">
        <v>4794</v>
      </c>
      <c r="J13" s="53"/>
      <c r="K13" s="56"/>
      <c r="L13" s="58"/>
      <c r="M13" s="57"/>
      <c r="N13" s="53"/>
      <c r="Q13" s="2">
        <f>G12-'T 1.'!E13</f>
        <v>0</v>
      </c>
    </row>
    <row r="14" spans="1:17" ht="21.95" customHeight="1" x14ac:dyDescent="0.2">
      <c r="A14" s="158" t="s">
        <v>19</v>
      </c>
      <c r="B14" s="159"/>
      <c r="C14" s="137">
        <v>666898</v>
      </c>
      <c r="D14" s="138">
        <v>419687</v>
      </c>
      <c r="E14" s="139">
        <v>345955</v>
      </c>
      <c r="F14" s="138">
        <v>103760</v>
      </c>
      <c r="G14" s="140">
        <v>1536300</v>
      </c>
      <c r="J14" s="53"/>
      <c r="K14" s="62"/>
      <c r="L14" s="57"/>
      <c r="M14" s="57"/>
      <c r="N14" s="53"/>
      <c r="Q14" s="2">
        <f>G13-'T 1.'!E14</f>
        <v>0</v>
      </c>
    </row>
    <row r="16" spans="1:17" x14ac:dyDescent="0.2">
      <c r="J16" s="3" t="s">
        <v>25</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M7" sqref="M7"/>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26</v>
      </c>
      <c r="B2" s="147"/>
      <c r="C2" s="147"/>
      <c r="D2" s="147"/>
      <c r="E2" s="147"/>
      <c r="F2" s="147"/>
      <c r="G2" s="21"/>
      <c r="H2" s="21"/>
      <c r="I2" s="21"/>
      <c r="J2" s="22"/>
    </row>
    <row r="3" spans="1:10" ht="13.5" customHeight="1" x14ac:dyDescent="0.2"/>
    <row r="4" spans="1:10" ht="15" customHeight="1" x14ac:dyDescent="0.2">
      <c r="A4" s="5" t="s">
        <v>20</v>
      </c>
      <c r="B4" s="6"/>
      <c r="C4" s="5"/>
      <c r="D4" s="157" t="str">
        <f>+'T 2.'!E4</f>
        <v>Stanje: 31. prosinca 2020.</v>
      </c>
      <c r="E4" s="157"/>
      <c r="F4" s="157"/>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41" t="s">
        <v>5</v>
      </c>
      <c r="B7" s="122" t="s">
        <v>30</v>
      </c>
      <c r="C7" s="29" t="s">
        <v>31</v>
      </c>
      <c r="D7" s="103">
        <v>38623</v>
      </c>
      <c r="E7" s="104">
        <v>17888</v>
      </c>
      <c r="F7" s="105">
        <v>56511</v>
      </c>
      <c r="H7" s="33"/>
    </row>
    <row r="8" spans="1:10" ht="15" customHeight="1" x14ac:dyDescent="0.2">
      <c r="A8" s="142" t="s">
        <v>7</v>
      </c>
      <c r="B8" s="122" t="s">
        <v>32</v>
      </c>
      <c r="C8" s="29" t="s">
        <v>33</v>
      </c>
      <c r="D8" s="103">
        <v>3465</v>
      </c>
      <c r="E8" s="104">
        <v>437</v>
      </c>
      <c r="F8" s="105">
        <v>3902</v>
      </c>
      <c r="H8" s="34"/>
    </row>
    <row r="9" spans="1:10" ht="15" customHeight="1" x14ac:dyDescent="0.2">
      <c r="A9" s="143" t="s">
        <v>9</v>
      </c>
      <c r="B9" s="122" t="s">
        <v>34</v>
      </c>
      <c r="C9" s="29" t="s">
        <v>35</v>
      </c>
      <c r="D9" s="103">
        <v>153425</v>
      </c>
      <c r="E9" s="104">
        <v>87601</v>
      </c>
      <c r="F9" s="105">
        <v>241026</v>
      </c>
      <c r="H9" s="34"/>
    </row>
    <row r="10" spans="1:10" ht="15" customHeight="1" x14ac:dyDescent="0.2">
      <c r="A10" s="143" t="s">
        <v>11</v>
      </c>
      <c r="B10" s="122" t="s">
        <v>36</v>
      </c>
      <c r="C10" s="29" t="s">
        <v>37</v>
      </c>
      <c r="D10" s="103">
        <v>11503</v>
      </c>
      <c r="E10" s="104">
        <v>3390</v>
      </c>
      <c r="F10" s="105">
        <v>14893</v>
      </c>
      <c r="H10" s="34"/>
    </row>
    <row r="11" spans="1:10" ht="27" customHeight="1" x14ac:dyDescent="0.2">
      <c r="A11" s="143" t="s">
        <v>13</v>
      </c>
      <c r="B11" s="122" t="s">
        <v>38</v>
      </c>
      <c r="C11" s="35" t="s">
        <v>39</v>
      </c>
      <c r="D11" s="103">
        <v>17704</v>
      </c>
      <c r="E11" s="104">
        <v>5092</v>
      </c>
      <c r="F11" s="105">
        <v>22796</v>
      </c>
      <c r="H11" s="34"/>
    </row>
    <row r="12" spans="1:10" ht="15" customHeight="1" x14ac:dyDescent="0.2">
      <c r="A12" s="143" t="s">
        <v>15</v>
      </c>
      <c r="B12" s="122" t="s">
        <v>40</v>
      </c>
      <c r="C12" s="35" t="s">
        <v>41</v>
      </c>
      <c r="D12" s="103">
        <v>109749</v>
      </c>
      <c r="E12" s="104">
        <v>13325</v>
      </c>
      <c r="F12" s="105">
        <v>123074</v>
      </c>
      <c r="H12" s="34"/>
    </row>
    <row r="13" spans="1:10" ht="27" customHeight="1" x14ac:dyDescent="0.2">
      <c r="A13" s="143" t="s">
        <v>17</v>
      </c>
      <c r="B13" s="122" t="s">
        <v>42</v>
      </c>
      <c r="C13" s="35" t="s">
        <v>43</v>
      </c>
      <c r="D13" s="103">
        <v>111949</v>
      </c>
      <c r="E13" s="104">
        <v>124556</v>
      </c>
      <c r="F13" s="105">
        <v>236505</v>
      </c>
      <c r="H13" s="34"/>
    </row>
    <row r="14" spans="1:10" ht="15" customHeight="1" x14ac:dyDescent="0.2">
      <c r="A14" s="49" t="s">
        <v>44</v>
      </c>
      <c r="B14" s="122" t="s">
        <v>45</v>
      </c>
      <c r="C14" s="29" t="s">
        <v>46</v>
      </c>
      <c r="D14" s="52">
        <v>61955</v>
      </c>
      <c r="E14" s="51">
        <v>17372</v>
      </c>
      <c r="F14" s="105">
        <v>79327</v>
      </c>
    </row>
    <row r="15" spans="1:10" ht="15" customHeight="1" x14ac:dyDescent="0.2">
      <c r="A15" s="49" t="s">
        <v>47</v>
      </c>
      <c r="B15" s="122" t="s">
        <v>48</v>
      </c>
      <c r="C15" s="29" t="s">
        <v>49</v>
      </c>
      <c r="D15" s="52">
        <v>39360</v>
      </c>
      <c r="E15" s="51">
        <v>44471</v>
      </c>
      <c r="F15" s="105">
        <v>83831</v>
      </c>
    </row>
    <row r="16" spans="1:10" ht="15" customHeight="1" x14ac:dyDescent="0.2">
      <c r="A16" s="49" t="s">
        <v>50</v>
      </c>
      <c r="B16" s="122" t="s">
        <v>51</v>
      </c>
      <c r="C16" s="29" t="s">
        <v>52</v>
      </c>
      <c r="D16" s="52">
        <v>31976</v>
      </c>
      <c r="E16" s="51">
        <v>17522</v>
      </c>
      <c r="F16" s="105">
        <v>49498</v>
      </c>
    </row>
    <row r="17" spans="1:17" ht="15" customHeight="1" x14ac:dyDescent="0.2">
      <c r="A17" s="49" t="s">
        <v>53</v>
      </c>
      <c r="B17" s="122" t="s">
        <v>54</v>
      </c>
      <c r="C17" s="29" t="s">
        <v>55</v>
      </c>
      <c r="D17" s="52">
        <v>14401</v>
      </c>
      <c r="E17" s="51">
        <v>28951</v>
      </c>
      <c r="F17" s="105">
        <v>43352</v>
      </c>
      <c r="L17" s="1" t="s">
        <v>25</v>
      </c>
    </row>
    <row r="18" spans="1:17" ht="15" customHeight="1" x14ac:dyDescent="0.2">
      <c r="A18" s="49" t="s">
        <v>56</v>
      </c>
      <c r="B18" s="122" t="s">
        <v>57</v>
      </c>
      <c r="C18" s="29" t="s">
        <v>58</v>
      </c>
      <c r="D18" s="52">
        <v>8340</v>
      </c>
      <c r="E18" s="51">
        <v>5158</v>
      </c>
      <c r="F18" s="105">
        <v>13498</v>
      </c>
      <c r="L18" s="2">
        <f>D29-'T 1.'!C15</f>
        <v>0</v>
      </c>
    </row>
    <row r="19" spans="1:17" ht="15" customHeight="1" x14ac:dyDescent="0.2">
      <c r="A19" s="49" t="s">
        <v>59</v>
      </c>
      <c r="B19" s="122" t="s">
        <v>60</v>
      </c>
      <c r="C19" s="29" t="s">
        <v>61</v>
      </c>
      <c r="D19" s="52">
        <v>46590</v>
      </c>
      <c r="E19" s="51">
        <v>46406</v>
      </c>
      <c r="F19" s="105">
        <v>92996</v>
      </c>
      <c r="L19" s="2">
        <f>E29-'T 1.'!D15</f>
        <v>0</v>
      </c>
    </row>
    <row r="20" spans="1:17" ht="15" customHeight="1" x14ac:dyDescent="0.2">
      <c r="A20" s="49" t="s">
        <v>62</v>
      </c>
      <c r="B20" s="122" t="s">
        <v>63</v>
      </c>
      <c r="C20" s="29" t="s">
        <v>64</v>
      </c>
      <c r="D20" s="52">
        <v>27200</v>
      </c>
      <c r="E20" s="51">
        <v>21864</v>
      </c>
      <c r="F20" s="105">
        <v>49064</v>
      </c>
    </row>
    <row r="21" spans="1:17" ht="15" customHeight="1" x14ac:dyDescent="0.2">
      <c r="A21" s="49" t="s">
        <v>65</v>
      </c>
      <c r="B21" s="122" t="s">
        <v>66</v>
      </c>
      <c r="C21" s="29" t="s">
        <v>67</v>
      </c>
      <c r="D21" s="52">
        <v>62001</v>
      </c>
      <c r="E21" s="51">
        <v>60120</v>
      </c>
      <c r="F21" s="105">
        <v>122121</v>
      </c>
    </row>
    <row r="22" spans="1:17" ht="15" customHeight="1" x14ac:dyDescent="0.2">
      <c r="A22" s="49" t="s">
        <v>68</v>
      </c>
      <c r="B22" s="122" t="s">
        <v>69</v>
      </c>
      <c r="C22" s="29" t="s">
        <v>70</v>
      </c>
      <c r="D22" s="52">
        <v>25043</v>
      </c>
      <c r="E22" s="51">
        <v>92892</v>
      </c>
      <c r="F22" s="105">
        <v>117935</v>
      </c>
    </row>
    <row r="23" spans="1:17" ht="15" customHeight="1" x14ac:dyDescent="0.2">
      <c r="A23" s="49" t="s">
        <v>71</v>
      </c>
      <c r="B23" s="122" t="s">
        <v>72</v>
      </c>
      <c r="C23" s="29" t="s">
        <v>73</v>
      </c>
      <c r="D23" s="52">
        <v>23453</v>
      </c>
      <c r="E23" s="51">
        <v>88352</v>
      </c>
      <c r="F23" s="105">
        <v>111805</v>
      </c>
    </row>
    <row r="24" spans="1:17" ht="15" customHeight="1" x14ac:dyDescent="0.2">
      <c r="A24" s="49" t="s">
        <v>74</v>
      </c>
      <c r="B24" s="122" t="s">
        <v>75</v>
      </c>
      <c r="C24" s="29" t="s">
        <v>76</v>
      </c>
      <c r="D24" s="52">
        <v>13507</v>
      </c>
      <c r="E24" s="51">
        <v>15824</v>
      </c>
      <c r="F24" s="105">
        <v>29331</v>
      </c>
    </row>
    <row r="25" spans="1:17" ht="15" customHeight="1" x14ac:dyDescent="0.2">
      <c r="A25" s="49" t="s">
        <v>77</v>
      </c>
      <c r="B25" s="122" t="s">
        <v>78</v>
      </c>
      <c r="C25" s="29" t="s">
        <v>79</v>
      </c>
      <c r="D25" s="52">
        <v>12627</v>
      </c>
      <c r="E25" s="51">
        <v>28763</v>
      </c>
      <c r="F25" s="105">
        <v>41390</v>
      </c>
    </row>
    <row r="26" spans="1:17" ht="39" customHeight="1" x14ac:dyDescent="0.2">
      <c r="A26" s="49" t="s">
        <v>80</v>
      </c>
      <c r="B26" s="122" t="s">
        <v>81</v>
      </c>
      <c r="C26" s="35" t="s">
        <v>82</v>
      </c>
      <c r="D26" s="52">
        <v>344</v>
      </c>
      <c r="E26" s="51">
        <v>1467</v>
      </c>
      <c r="F26" s="105">
        <v>1811</v>
      </c>
    </row>
    <row r="27" spans="1:17" ht="15" customHeight="1" x14ac:dyDescent="0.2">
      <c r="A27" s="49" t="s">
        <v>83</v>
      </c>
      <c r="B27" s="122" t="s">
        <v>84</v>
      </c>
      <c r="C27" s="29" t="s">
        <v>85</v>
      </c>
      <c r="D27" s="52">
        <v>144</v>
      </c>
      <c r="E27" s="51">
        <v>206</v>
      </c>
      <c r="F27" s="105">
        <v>350</v>
      </c>
      <c r="Q27" s="3" t="s">
        <v>25</v>
      </c>
    </row>
    <row r="28" spans="1:17" ht="15" customHeight="1" x14ac:dyDescent="0.2">
      <c r="A28" s="144" t="s">
        <v>86</v>
      </c>
      <c r="B28" s="121"/>
      <c r="C28" s="123" t="s">
        <v>87</v>
      </c>
      <c r="D28" s="106">
        <v>675</v>
      </c>
      <c r="E28" s="107">
        <v>609</v>
      </c>
      <c r="F28" s="108">
        <v>1284</v>
      </c>
      <c r="Q28" s="54">
        <f>E29-'T 1.'!D15</f>
        <v>0</v>
      </c>
    </row>
    <row r="29" spans="1:17" ht="15" customHeight="1" x14ac:dyDescent="0.2">
      <c r="A29" s="162" t="s">
        <v>19</v>
      </c>
      <c r="B29" s="163"/>
      <c r="C29" s="163"/>
      <c r="D29" s="109">
        <v>814034</v>
      </c>
      <c r="E29" s="110">
        <v>722266</v>
      </c>
      <c r="F29" s="109">
        <v>1536300</v>
      </c>
      <c r="I29" s="3" t="s">
        <v>25</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P12" sqref="P12"/>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134</v>
      </c>
      <c r="B1" s="147"/>
      <c r="C1" s="147"/>
      <c r="D1" s="147"/>
      <c r="E1" s="147"/>
      <c r="F1" s="147"/>
      <c r="G1" s="147"/>
      <c r="H1" s="147"/>
      <c r="I1" s="147"/>
      <c r="J1" s="147"/>
    </row>
    <row r="2" spans="1:18" ht="13.5" customHeight="1" x14ac:dyDescent="0.2"/>
    <row r="3" spans="1:18" ht="15" customHeight="1" x14ac:dyDescent="0.2">
      <c r="A3" s="5" t="s">
        <v>27</v>
      </c>
      <c r="B3" s="6"/>
      <c r="C3" s="5"/>
      <c r="D3" s="5"/>
      <c r="E3" s="5"/>
      <c r="F3" s="5"/>
      <c r="G3" s="5"/>
      <c r="H3" s="157" t="str">
        <f>+'T 2.'!E4</f>
        <v>Stanje: 31. prosinca 2020.</v>
      </c>
      <c r="I3" s="157"/>
      <c r="J3" s="157"/>
    </row>
    <row r="4" spans="1:18" x14ac:dyDescent="0.2">
      <c r="A4" s="166" t="s">
        <v>88</v>
      </c>
      <c r="B4" s="168" t="s">
        <v>89</v>
      </c>
      <c r="C4" s="170" t="s">
        <v>135</v>
      </c>
      <c r="D4" s="171"/>
      <c r="E4" s="171"/>
      <c r="F4" s="171"/>
      <c r="G4" s="171"/>
      <c r="H4" s="171"/>
      <c r="I4" s="171"/>
      <c r="J4" s="172"/>
    </row>
    <row r="5" spans="1:18" s="4" customFormat="1" ht="121.5" customHeight="1" x14ac:dyDescent="0.25">
      <c r="A5" s="167"/>
      <c r="B5" s="169"/>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71175</v>
      </c>
      <c r="D7" s="112">
        <v>6985</v>
      </c>
      <c r="E7" s="111">
        <v>4449</v>
      </c>
      <c r="F7" s="112">
        <v>1246</v>
      </c>
      <c r="G7" s="111">
        <v>604</v>
      </c>
      <c r="H7" s="113">
        <v>1</v>
      </c>
      <c r="I7" s="111">
        <v>286</v>
      </c>
      <c r="J7" s="114">
        <v>84746</v>
      </c>
      <c r="R7" s="3" t="s">
        <v>25</v>
      </c>
    </row>
    <row r="8" spans="1:18" ht="15" customHeight="1" x14ac:dyDescent="0.2">
      <c r="A8" s="16" t="s">
        <v>7</v>
      </c>
      <c r="B8" s="17" t="s">
        <v>96</v>
      </c>
      <c r="C8" s="111">
        <v>31327</v>
      </c>
      <c r="D8" s="112">
        <v>4211</v>
      </c>
      <c r="E8" s="111">
        <v>2247</v>
      </c>
      <c r="F8" s="112">
        <v>277</v>
      </c>
      <c r="G8" s="111">
        <v>219</v>
      </c>
      <c r="H8" s="112">
        <v>0</v>
      </c>
      <c r="I8" s="111">
        <v>87</v>
      </c>
      <c r="J8" s="114">
        <v>38368</v>
      </c>
      <c r="R8" s="3">
        <f>C28-'T 1.'!E8</f>
        <v>0</v>
      </c>
    </row>
    <row r="9" spans="1:18" ht="15" customHeight="1" x14ac:dyDescent="0.2">
      <c r="A9" s="16" t="s">
        <v>9</v>
      </c>
      <c r="B9" s="17" t="s">
        <v>97</v>
      </c>
      <c r="C9" s="111">
        <v>35098</v>
      </c>
      <c r="D9" s="112">
        <v>3376</v>
      </c>
      <c r="E9" s="111">
        <v>1823</v>
      </c>
      <c r="F9" s="112">
        <v>868</v>
      </c>
      <c r="G9" s="111">
        <v>300</v>
      </c>
      <c r="H9" s="112">
        <v>1</v>
      </c>
      <c r="I9" s="111">
        <v>111</v>
      </c>
      <c r="J9" s="114">
        <v>41577</v>
      </c>
      <c r="R9" s="3">
        <f>D28-'T 1.'!E9</f>
        <v>0</v>
      </c>
    </row>
    <row r="10" spans="1:18" ht="15" customHeight="1" x14ac:dyDescent="0.2">
      <c r="A10" s="16" t="s">
        <v>11</v>
      </c>
      <c r="B10" s="17" t="s">
        <v>98</v>
      </c>
      <c r="C10" s="111">
        <v>30414</v>
      </c>
      <c r="D10" s="112">
        <v>3358</v>
      </c>
      <c r="E10" s="111">
        <v>1572</v>
      </c>
      <c r="F10" s="112">
        <v>407</v>
      </c>
      <c r="G10" s="111">
        <v>262</v>
      </c>
      <c r="H10" s="112">
        <v>0</v>
      </c>
      <c r="I10" s="111">
        <v>98</v>
      </c>
      <c r="J10" s="114">
        <v>36111</v>
      </c>
      <c r="R10" s="3">
        <f>E28-'T 1.'!E10</f>
        <v>0</v>
      </c>
    </row>
    <row r="11" spans="1:18" ht="15" customHeight="1" x14ac:dyDescent="0.2">
      <c r="A11" s="16" t="s">
        <v>13</v>
      </c>
      <c r="B11" s="17" t="s">
        <v>99</v>
      </c>
      <c r="C11" s="111">
        <v>57351</v>
      </c>
      <c r="D11" s="112">
        <v>5165</v>
      </c>
      <c r="E11" s="111">
        <v>2347</v>
      </c>
      <c r="F11" s="112">
        <v>759</v>
      </c>
      <c r="G11" s="111">
        <v>378</v>
      </c>
      <c r="H11" s="112">
        <v>0</v>
      </c>
      <c r="I11" s="111">
        <v>142</v>
      </c>
      <c r="J11" s="114">
        <v>66142</v>
      </c>
      <c r="R11" s="3">
        <f>F28-'T 1.'!E11</f>
        <v>0</v>
      </c>
    </row>
    <row r="12" spans="1:18" ht="15" customHeight="1" x14ac:dyDescent="0.2">
      <c r="A12" s="16" t="s">
        <v>15</v>
      </c>
      <c r="B12" s="17" t="s">
        <v>100</v>
      </c>
      <c r="C12" s="111">
        <v>28331</v>
      </c>
      <c r="D12" s="112">
        <v>2137</v>
      </c>
      <c r="E12" s="111">
        <v>1271</v>
      </c>
      <c r="F12" s="112">
        <v>2243</v>
      </c>
      <c r="G12" s="111">
        <v>246</v>
      </c>
      <c r="H12" s="112">
        <v>1</v>
      </c>
      <c r="I12" s="111">
        <v>101</v>
      </c>
      <c r="J12" s="114">
        <v>34330</v>
      </c>
      <c r="R12" s="3">
        <f>G28-'T 1.'!E12</f>
        <v>0</v>
      </c>
    </row>
    <row r="13" spans="1:18" ht="15" customHeight="1" x14ac:dyDescent="0.2">
      <c r="A13" s="16" t="s">
        <v>17</v>
      </c>
      <c r="B13" s="17" t="s">
        <v>101</v>
      </c>
      <c r="C13" s="111">
        <v>25575</v>
      </c>
      <c r="D13" s="112">
        <v>2596</v>
      </c>
      <c r="E13" s="111">
        <v>1008</v>
      </c>
      <c r="F13" s="112">
        <v>1866</v>
      </c>
      <c r="G13" s="111">
        <v>271</v>
      </c>
      <c r="H13" s="112">
        <v>1</v>
      </c>
      <c r="I13" s="111">
        <v>85</v>
      </c>
      <c r="J13" s="114">
        <v>31402</v>
      </c>
      <c r="R13" s="3">
        <f>H28-'T 1.'!E13</f>
        <v>0</v>
      </c>
    </row>
    <row r="14" spans="1:18" ht="15" customHeight="1" x14ac:dyDescent="0.2">
      <c r="A14" s="16" t="s">
        <v>44</v>
      </c>
      <c r="B14" s="17" t="s">
        <v>102</v>
      </c>
      <c r="C14" s="111">
        <v>94650</v>
      </c>
      <c r="D14" s="112">
        <v>7047</v>
      </c>
      <c r="E14" s="111">
        <v>6400</v>
      </c>
      <c r="F14" s="112">
        <v>294</v>
      </c>
      <c r="G14" s="111">
        <v>2392</v>
      </c>
      <c r="H14" s="112">
        <v>25</v>
      </c>
      <c r="I14" s="111">
        <v>525</v>
      </c>
      <c r="J14" s="114">
        <v>111333</v>
      </c>
      <c r="R14" s="3">
        <f>I28-'T 1.'!E14</f>
        <v>0</v>
      </c>
    </row>
    <row r="15" spans="1:18" ht="15" customHeight="1" x14ac:dyDescent="0.2">
      <c r="A15" s="16" t="s">
        <v>47</v>
      </c>
      <c r="B15" s="17" t="s">
        <v>103</v>
      </c>
      <c r="C15" s="111">
        <v>12026</v>
      </c>
      <c r="D15" s="112">
        <v>1388</v>
      </c>
      <c r="E15" s="111">
        <v>748</v>
      </c>
      <c r="F15" s="112">
        <v>455</v>
      </c>
      <c r="G15" s="111">
        <v>86</v>
      </c>
      <c r="H15" s="112">
        <v>0</v>
      </c>
      <c r="I15" s="111">
        <v>71</v>
      </c>
      <c r="J15" s="114">
        <v>14774</v>
      </c>
      <c r="R15" s="3">
        <f>J28-'T 1.'!E15</f>
        <v>0</v>
      </c>
    </row>
    <row r="16" spans="1:18" ht="15" customHeight="1" x14ac:dyDescent="0.2">
      <c r="A16" s="16" t="s">
        <v>50</v>
      </c>
      <c r="B16" s="17" t="s">
        <v>104</v>
      </c>
      <c r="C16" s="111">
        <v>16201</v>
      </c>
      <c r="D16" s="112">
        <v>2373</v>
      </c>
      <c r="E16" s="111">
        <v>926</v>
      </c>
      <c r="F16" s="112">
        <v>1592</v>
      </c>
      <c r="G16" s="111">
        <v>145</v>
      </c>
      <c r="H16" s="112">
        <v>0</v>
      </c>
      <c r="I16" s="111">
        <v>55</v>
      </c>
      <c r="J16" s="114">
        <v>21292</v>
      </c>
    </row>
    <row r="17" spans="1:15" ht="15" customHeight="1" x14ac:dyDescent="0.2">
      <c r="A17" s="16" t="s">
        <v>53</v>
      </c>
      <c r="B17" s="17" t="s">
        <v>105</v>
      </c>
      <c r="C17" s="111">
        <v>15950</v>
      </c>
      <c r="D17" s="112">
        <v>1785</v>
      </c>
      <c r="E17" s="111">
        <v>873</v>
      </c>
      <c r="F17" s="112">
        <v>535</v>
      </c>
      <c r="G17" s="111">
        <v>228</v>
      </c>
      <c r="H17" s="112">
        <v>1</v>
      </c>
      <c r="I17" s="111">
        <v>69</v>
      </c>
      <c r="J17" s="114">
        <v>19441</v>
      </c>
    </row>
    <row r="18" spans="1:15" ht="15" customHeight="1" x14ac:dyDescent="0.2">
      <c r="A18" s="16" t="s">
        <v>56</v>
      </c>
      <c r="B18" s="17" t="s">
        <v>106</v>
      </c>
      <c r="C18" s="111">
        <v>32933</v>
      </c>
      <c r="D18" s="112">
        <v>3763</v>
      </c>
      <c r="E18" s="111">
        <v>1778</v>
      </c>
      <c r="F18" s="112">
        <v>829</v>
      </c>
      <c r="G18" s="111">
        <v>238</v>
      </c>
      <c r="H18" s="112">
        <v>1</v>
      </c>
      <c r="I18" s="111">
        <v>78</v>
      </c>
      <c r="J18" s="114">
        <v>39620</v>
      </c>
    </row>
    <row r="19" spans="1:15" ht="15" customHeight="1" x14ac:dyDescent="0.2">
      <c r="A19" s="16" t="s">
        <v>59</v>
      </c>
      <c r="B19" s="17" t="s">
        <v>107</v>
      </c>
      <c r="C19" s="111">
        <v>44993</v>
      </c>
      <c r="D19" s="112">
        <v>4993</v>
      </c>
      <c r="E19" s="111">
        <v>3071</v>
      </c>
      <c r="F19" s="112">
        <v>611</v>
      </c>
      <c r="G19" s="111">
        <v>1204</v>
      </c>
      <c r="H19" s="112">
        <v>5</v>
      </c>
      <c r="I19" s="111">
        <v>328</v>
      </c>
      <c r="J19" s="114">
        <v>55205</v>
      </c>
    </row>
    <row r="20" spans="1:15" ht="15" customHeight="1" x14ac:dyDescent="0.2">
      <c r="A20" s="16" t="s">
        <v>62</v>
      </c>
      <c r="B20" s="17" t="s">
        <v>108</v>
      </c>
      <c r="C20" s="111">
        <v>76237</v>
      </c>
      <c r="D20" s="112">
        <v>6011</v>
      </c>
      <c r="E20" s="111">
        <v>3783</v>
      </c>
      <c r="F20" s="112">
        <v>1978</v>
      </c>
      <c r="G20" s="111">
        <v>668</v>
      </c>
      <c r="H20" s="112">
        <v>1</v>
      </c>
      <c r="I20" s="111">
        <v>192</v>
      </c>
      <c r="J20" s="114">
        <v>88870</v>
      </c>
    </row>
    <row r="21" spans="1:15" ht="15" customHeight="1" x14ac:dyDescent="0.2">
      <c r="A21" s="16" t="s">
        <v>65</v>
      </c>
      <c r="B21" s="17" t="s">
        <v>109</v>
      </c>
      <c r="C21" s="111">
        <v>25600</v>
      </c>
      <c r="D21" s="112">
        <v>2585</v>
      </c>
      <c r="E21" s="111">
        <v>2106</v>
      </c>
      <c r="F21" s="112">
        <v>278</v>
      </c>
      <c r="G21" s="111">
        <v>394</v>
      </c>
      <c r="H21" s="112">
        <v>2</v>
      </c>
      <c r="I21" s="111">
        <v>80</v>
      </c>
      <c r="J21" s="114">
        <v>31045</v>
      </c>
    </row>
    <row r="22" spans="1:15" ht="15" customHeight="1" x14ac:dyDescent="0.2">
      <c r="A22" s="16" t="s">
        <v>68</v>
      </c>
      <c r="B22" s="17" t="s">
        <v>110</v>
      </c>
      <c r="C22" s="111">
        <v>35415</v>
      </c>
      <c r="D22" s="112">
        <v>3864</v>
      </c>
      <c r="E22" s="111">
        <v>1955</v>
      </c>
      <c r="F22" s="112">
        <v>1650</v>
      </c>
      <c r="G22" s="111">
        <v>288</v>
      </c>
      <c r="H22" s="112">
        <v>2</v>
      </c>
      <c r="I22" s="111">
        <v>76</v>
      </c>
      <c r="J22" s="114">
        <v>43250</v>
      </c>
      <c r="O22" s="3">
        <f>+C28-'T 1.'!E8</f>
        <v>0</v>
      </c>
    </row>
    <row r="23" spans="1:15" ht="15" customHeight="1" x14ac:dyDescent="0.2">
      <c r="A23" s="16" t="s">
        <v>71</v>
      </c>
      <c r="B23" s="17" t="s">
        <v>111</v>
      </c>
      <c r="C23" s="111">
        <v>124611</v>
      </c>
      <c r="D23" s="112">
        <v>11744</v>
      </c>
      <c r="E23" s="111">
        <v>7512</v>
      </c>
      <c r="F23" s="112">
        <v>750</v>
      </c>
      <c r="G23" s="111">
        <v>3423</v>
      </c>
      <c r="H23" s="112">
        <v>6</v>
      </c>
      <c r="I23" s="111">
        <v>692</v>
      </c>
      <c r="J23" s="114">
        <v>148738</v>
      </c>
      <c r="O23" s="3">
        <f>+D28-'T 1.'!E9</f>
        <v>0</v>
      </c>
    </row>
    <row r="24" spans="1:15" ht="15" customHeight="1" x14ac:dyDescent="0.2">
      <c r="A24" s="16" t="s">
        <v>74</v>
      </c>
      <c r="B24" s="17" t="s">
        <v>112</v>
      </c>
      <c r="C24" s="111">
        <v>69423</v>
      </c>
      <c r="D24" s="112">
        <v>7685</v>
      </c>
      <c r="E24" s="111">
        <v>6239</v>
      </c>
      <c r="F24" s="112">
        <v>761</v>
      </c>
      <c r="G24" s="111">
        <v>940</v>
      </c>
      <c r="H24" s="112">
        <v>1</v>
      </c>
      <c r="I24" s="111">
        <v>409</v>
      </c>
      <c r="J24" s="114">
        <v>85458</v>
      </c>
      <c r="O24" s="3">
        <f>+E28-'T 1.'!E10</f>
        <v>0</v>
      </c>
    </row>
    <row r="25" spans="1:15" ht="15" customHeight="1" x14ac:dyDescent="0.2">
      <c r="A25" s="16" t="s">
        <v>77</v>
      </c>
      <c r="B25" s="17" t="s">
        <v>113</v>
      </c>
      <c r="C25" s="111">
        <v>36461</v>
      </c>
      <c r="D25" s="112">
        <v>3247</v>
      </c>
      <c r="E25" s="111">
        <v>2715</v>
      </c>
      <c r="F25" s="112">
        <v>448</v>
      </c>
      <c r="G25" s="111">
        <v>986</v>
      </c>
      <c r="H25" s="112">
        <v>1</v>
      </c>
      <c r="I25" s="111">
        <v>257</v>
      </c>
      <c r="J25" s="114">
        <v>44115</v>
      </c>
      <c r="O25" s="3">
        <f>+F28-'T 1.'!E11</f>
        <v>0</v>
      </c>
    </row>
    <row r="26" spans="1:15" ht="15" customHeight="1" x14ac:dyDescent="0.2">
      <c r="A26" s="16" t="s">
        <v>80</v>
      </c>
      <c r="B26" s="17" t="s">
        <v>114</v>
      </c>
      <c r="C26" s="111">
        <v>37283</v>
      </c>
      <c r="D26" s="112">
        <v>2231</v>
      </c>
      <c r="E26" s="111">
        <v>1127</v>
      </c>
      <c r="F26" s="112">
        <v>862</v>
      </c>
      <c r="G26" s="111">
        <v>196</v>
      </c>
      <c r="H26" s="112">
        <v>0</v>
      </c>
      <c r="I26" s="111">
        <v>88</v>
      </c>
      <c r="J26" s="114">
        <v>41787</v>
      </c>
      <c r="O26" s="3">
        <f>+G28-'T 1.'!E12</f>
        <v>0</v>
      </c>
    </row>
    <row r="27" spans="1:15" ht="15" customHeight="1" x14ac:dyDescent="0.2">
      <c r="A27" s="16" t="s">
        <v>83</v>
      </c>
      <c r="B27" s="19" t="s">
        <v>115</v>
      </c>
      <c r="C27" s="111">
        <v>427188</v>
      </c>
      <c r="D27" s="112">
        <v>12666</v>
      </c>
      <c r="E27" s="111">
        <v>13013</v>
      </c>
      <c r="F27" s="112">
        <v>505</v>
      </c>
      <c r="G27" s="111">
        <v>4340</v>
      </c>
      <c r="H27" s="112">
        <v>20</v>
      </c>
      <c r="I27" s="111">
        <v>964</v>
      </c>
      <c r="J27" s="114">
        <v>458696</v>
      </c>
      <c r="O27" s="3">
        <f>+H28-'T 1.'!E13</f>
        <v>0</v>
      </c>
    </row>
    <row r="28" spans="1:15" ht="15" customHeight="1" x14ac:dyDescent="0.2">
      <c r="A28" s="155" t="s">
        <v>19</v>
      </c>
      <c r="B28" s="165"/>
      <c r="C28" s="59">
        <v>1328242</v>
      </c>
      <c r="D28" s="60">
        <v>99210</v>
      </c>
      <c r="E28" s="61">
        <v>66963</v>
      </c>
      <c r="F28" s="60">
        <v>19214</v>
      </c>
      <c r="G28" s="60">
        <v>17808</v>
      </c>
      <c r="H28" s="61">
        <v>69</v>
      </c>
      <c r="I28" s="60">
        <v>4794</v>
      </c>
      <c r="J28" s="60">
        <v>1536300</v>
      </c>
      <c r="M28" s="3" t="s">
        <v>25</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19" sqref="K19"/>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130</v>
      </c>
      <c r="B1" s="173"/>
      <c r="C1" s="173"/>
      <c r="D1" s="173"/>
      <c r="E1" s="173"/>
      <c r="F1" s="173"/>
      <c r="G1" s="21"/>
    </row>
    <row r="2" spans="1:8" ht="9" customHeight="1" x14ac:dyDescent="0.2">
      <c r="A2" s="76"/>
      <c r="B2" s="76"/>
      <c r="C2" s="76"/>
      <c r="D2" s="76"/>
      <c r="E2" s="76"/>
      <c r="F2" s="76"/>
      <c r="G2" s="76"/>
    </row>
    <row r="3" spans="1:8" ht="15" customHeight="1" x14ac:dyDescent="0.2">
      <c r="A3" s="5" t="s">
        <v>119</v>
      </c>
      <c r="B3" s="6"/>
      <c r="C3" s="5"/>
      <c r="D3" s="5"/>
      <c r="E3" s="157" t="str">
        <f>'T 2.'!E4:G4</f>
        <v>Stanje: 31. prosinca 2020.</v>
      </c>
      <c r="F3" s="157"/>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77">
        <v>173</v>
      </c>
      <c r="E6" s="30">
        <v>66</v>
      </c>
      <c r="F6" s="31">
        <v>239</v>
      </c>
      <c r="G6" s="84"/>
      <c r="H6" s="85"/>
    </row>
    <row r="7" spans="1:8" x14ac:dyDescent="0.2">
      <c r="A7" s="142" t="s">
        <v>7</v>
      </c>
      <c r="B7" s="88" t="s">
        <v>32</v>
      </c>
      <c r="C7" s="89" t="s">
        <v>33</v>
      </c>
      <c r="D7" s="77">
        <v>29</v>
      </c>
      <c r="E7" s="30">
        <v>7</v>
      </c>
      <c r="F7" s="31">
        <v>36</v>
      </c>
      <c r="G7" s="84"/>
      <c r="H7" s="85"/>
    </row>
    <row r="8" spans="1:8" x14ac:dyDescent="0.2">
      <c r="A8" s="143" t="s">
        <v>9</v>
      </c>
      <c r="B8" s="88" t="s">
        <v>34</v>
      </c>
      <c r="C8" s="89" t="s">
        <v>35</v>
      </c>
      <c r="D8" s="77">
        <v>1335</v>
      </c>
      <c r="E8" s="30">
        <v>491</v>
      </c>
      <c r="F8" s="31">
        <v>1826</v>
      </c>
      <c r="G8" s="84"/>
      <c r="H8" s="85"/>
    </row>
    <row r="9" spans="1:8" x14ac:dyDescent="0.2">
      <c r="A9" s="143" t="s">
        <v>11</v>
      </c>
      <c r="B9" s="88" t="s">
        <v>36</v>
      </c>
      <c r="C9" s="90" t="s">
        <v>37</v>
      </c>
      <c r="D9" s="77">
        <v>24</v>
      </c>
      <c r="E9" s="30">
        <v>1</v>
      </c>
      <c r="F9" s="31">
        <v>25</v>
      </c>
      <c r="G9" s="84"/>
      <c r="H9" s="85"/>
    </row>
    <row r="10" spans="1:8" ht="27.75" customHeight="1" x14ac:dyDescent="0.2">
      <c r="A10" s="143" t="s">
        <v>13</v>
      </c>
      <c r="B10" s="88" t="s">
        <v>38</v>
      </c>
      <c r="C10" s="90" t="s">
        <v>117</v>
      </c>
      <c r="D10" s="77">
        <v>53</v>
      </c>
      <c r="E10" s="30">
        <v>15</v>
      </c>
      <c r="F10" s="31">
        <v>68</v>
      </c>
      <c r="G10" s="84"/>
      <c r="H10" s="85"/>
    </row>
    <row r="11" spans="1:8" ht="15" customHeight="1" x14ac:dyDescent="0.2">
      <c r="A11" s="143" t="s">
        <v>15</v>
      </c>
      <c r="B11" s="88" t="s">
        <v>40</v>
      </c>
      <c r="C11" s="90" t="s">
        <v>41</v>
      </c>
      <c r="D11" s="77">
        <v>1258</v>
      </c>
      <c r="E11" s="30">
        <v>192</v>
      </c>
      <c r="F11" s="31">
        <v>1450</v>
      </c>
      <c r="G11" s="84"/>
      <c r="H11" s="85"/>
    </row>
    <row r="12" spans="1:8" ht="22.5" x14ac:dyDescent="0.2">
      <c r="A12" s="143" t="s">
        <v>17</v>
      </c>
      <c r="B12" s="88" t="s">
        <v>42</v>
      </c>
      <c r="C12" s="90" t="s">
        <v>118</v>
      </c>
      <c r="D12" s="77">
        <v>1482</v>
      </c>
      <c r="E12" s="30">
        <v>1053</v>
      </c>
      <c r="F12" s="31">
        <v>2535</v>
      </c>
      <c r="G12" s="84"/>
      <c r="H12" s="85"/>
    </row>
    <row r="13" spans="1:8" x14ac:dyDescent="0.2">
      <c r="A13" s="49" t="s">
        <v>44</v>
      </c>
      <c r="B13" s="88" t="s">
        <v>45</v>
      </c>
      <c r="C13" s="89" t="s">
        <v>46</v>
      </c>
      <c r="D13" s="36">
        <v>655</v>
      </c>
      <c r="E13" s="37">
        <v>87</v>
      </c>
      <c r="F13" s="31">
        <v>742</v>
      </c>
      <c r="G13" s="84"/>
      <c r="H13" s="85"/>
    </row>
    <row r="14" spans="1:8" ht="22.5" x14ac:dyDescent="0.2">
      <c r="A14" s="49" t="s">
        <v>47</v>
      </c>
      <c r="B14" s="88" t="s">
        <v>48</v>
      </c>
      <c r="C14" s="90" t="s">
        <v>49</v>
      </c>
      <c r="D14" s="36">
        <v>259</v>
      </c>
      <c r="E14" s="37">
        <v>233</v>
      </c>
      <c r="F14" s="31">
        <v>492</v>
      </c>
      <c r="G14" s="84"/>
      <c r="H14" s="85"/>
    </row>
    <row r="15" spans="1:8" ht="15" customHeight="1" x14ac:dyDescent="0.2">
      <c r="A15" s="49" t="s">
        <v>50</v>
      </c>
      <c r="B15" s="88" t="s">
        <v>51</v>
      </c>
      <c r="C15" s="89" t="s">
        <v>52</v>
      </c>
      <c r="D15" s="36">
        <v>157</v>
      </c>
      <c r="E15" s="37">
        <v>107</v>
      </c>
      <c r="F15" s="31">
        <v>264</v>
      </c>
      <c r="G15" s="84"/>
      <c r="H15" s="85"/>
    </row>
    <row r="16" spans="1:8" x14ac:dyDescent="0.2">
      <c r="A16" s="49" t="s">
        <v>53</v>
      </c>
      <c r="B16" s="88" t="s">
        <v>54</v>
      </c>
      <c r="C16" s="89" t="s">
        <v>55</v>
      </c>
      <c r="D16" s="36">
        <v>71</v>
      </c>
      <c r="E16" s="37">
        <v>78</v>
      </c>
      <c r="F16" s="31">
        <v>149</v>
      </c>
      <c r="G16" s="84"/>
      <c r="H16" s="85"/>
    </row>
    <row r="17" spans="1:8" ht="15" customHeight="1" x14ac:dyDescent="0.2">
      <c r="A17" s="49" t="s">
        <v>56</v>
      </c>
      <c r="B17" s="88" t="s">
        <v>57</v>
      </c>
      <c r="C17" s="89" t="s">
        <v>58</v>
      </c>
      <c r="D17" s="36">
        <v>83</v>
      </c>
      <c r="E17" s="37">
        <v>59</v>
      </c>
      <c r="F17" s="31">
        <v>142</v>
      </c>
      <c r="G17" s="84"/>
      <c r="H17" s="85"/>
    </row>
    <row r="18" spans="1:8" ht="15" customHeight="1" x14ac:dyDescent="0.2">
      <c r="A18" s="49" t="s">
        <v>59</v>
      </c>
      <c r="B18" s="88" t="s">
        <v>60</v>
      </c>
      <c r="C18" s="89" t="s">
        <v>61</v>
      </c>
      <c r="D18" s="36">
        <v>1360</v>
      </c>
      <c r="E18" s="37">
        <v>986</v>
      </c>
      <c r="F18" s="31">
        <v>2346</v>
      </c>
      <c r="G18" s="84"/>
      <c r="H18" s="85"/>
    </row>
    <row r="19" spans="1:8" x14ac:dyDescent="0.2">
      <c r="A19" s="49" t="s">
        <v>62</v>
      </c>
      <c r="B19" s="88" t="s">
        <v>63</v>
      </c>
      <c r="C19" s="90" t="s">
        <v>64</v>
      </c>
      <c r="D19" s="36">
        <v>636</v>
      </c>
      <c r="E19" s="37">
        <v>319</v>
      </c>
      <c r="F19" s="31">
        <v>955</v>
      </c>
      <c r="G19" s="84"/>
      <c r="H19" s="85"/>
    </row>
    <row r="20" spans="1:8" x14ac:dyDescent="0.2">
      <c r="A20" s="49" t="s">
        <v>65</v>
      </c>
      <c r="B20" s="88" t="s">
        <v>66</v>
      </c>
      <c r="C20" s="90" t="s">
        <v>67</v>
      </c>
      <c r="D20" s="36">
        <v>12</v>
      </c>
      <c r="E20" s="37">
        <v>33</v>
      </c>
      <c r="F20" s="31">
        <v>45</v>
      </c>
      <c r="G20" s="84"/>
      <c r="H20" s="85"/>
    </row>
    <row r="21" spans="1:8" x14ac:dyDescent="0.2">
      <c r="A21" s="49" t="s">
        <v>68</v>
      </c>
      <c r="B21" s="88" t="s">
        <v>69</v>
      </c>
      <c r="C21" s="89" t="s">
        <v>70</v>
      </c>
      <c r="D21" s="36">
        <v>203</v>
      </c>
      <c r="E21" s="37">
        <v>247</v>
      </c>
      <c r="F21" s="31">
        <v>450</v>
      </c>
      <c r="G21" s="84"/>
      <c r="H21" s="85"/>
    </row>
    <row r="22" spans="1:8" x14ac:dyDescent="0.2">
      <c r="A22" s="49" t="s">
        <v>71</v>
      </c>
      <c r="B22" s="88" t="s">
        <v>72</v>
      </c>
      <c r="C22" s="90" t="s">
        <v>73</v>
      </c>
      <c r="D22" s="36">
        <v>345</v>
      </c>
      <c r="E22" s="37">
        <v>578</v>
      </c>
      <c r="F22" s="31">
        <v>923</v>
      </c>
      <c r="G22" s="84"/>
      <c r="H22" s="85"/>
    </row>
    <row r="23" spans="1:8" ht="15" customHeight="1" x14ac:dyDescent="0.2">
      <c r="A23" s="49" t="s">
        <v>74</v>
      </c>
      <c r="B23" s="88" t="s">
        <v>75</v>
      </c>
      <c r="C23" s="89" t="s">
        <v>76</v>
      </c>
      <c r="D23" s="36">
        <v>95</v>
      </c>
      <c r="E23" s="37">
        <v>43</v>
      </c>
      <c r="F23" s="31">
        <v>138</v>
      </c>
      <c r="G23" s="84"/>
      <c r="H23" s="85"/>
    </row>
    <row r="24" spans="1:8" ht="15" customHeight="1" x14ac:dyDescent="0.2">
      <c r="A24" s="49" t="s">
        <v>77</v>
      </c>
      <c r="B24" s="88" t="s">
        <v>78</v>
      </c>
      <c r="C24" s="89" t="s">
        <v>79</v>
      </c>
      <c r="D24" s="36">
        <v>146</v>
      </c>
      <c r="E24" s="37">
        <v>226</v>
      </c>
      <c r="F24" s="31">
        <v>372</v>
      </c>
      <c r="G24" s="84"/>
      <c r="H24" s="85"/>
    </row>
    <row r="25" spans="1:8" ht="39" customHeight="1" x14ac:dyDescent="0.2">
      <c r="A25" s="49" t="s">
        <v>80</v>
      </c>
      <c r="B25" s="88" t="s">
        <v>81</v>
      </c>
      <c r="C25" s="90" t="s">
        <v>82</v>
      </c>
      <c r="D25" s="36">
        <v>2</v>
      </c>
      <c r="E25" s="37">
        <v>20</v>
      </c>
      <c r="F25" s="31">
        <v>22</v>
      </c>
      <c r="G25" s="84"/>
      <c r="H25" s="85"/>
    </row>
    <row r="26" spans="1:8" x14ac:dyDescent="0.2">
      <c r="A26" s="49" t="s">
        <v>83</v>
      </c>
      <c r="B26" s="88" t="s">
        <v>84</v>
      </c>
      <c r="C26" s="90" t="s">
        <v>85</v>
      </c>
      <c r="D26" s="36">
        <v>0</v>
      </c>
      <c r="E26" s="37">
        <v>2</v>
      </c>
      <c r="F26" s="31">
        <v>2</v>
      </c>
      <c r="G26" s="84"/>
      <c r="H26" s="85"/>
    </row>
    <row r="27" spans="1:8" ht="15" customHeight="1" x14ac:dyDescent="0.2">
      <c r="A27" s="144" t="s">
        <v>86</v>
      </c>
      <c r="B27" s="91"/>
      <c r="C27" s="124" t="s">
        <v>87</v>
      </c>
      <c r="D27" s="38">
        <v>3</v>
      </c>
      <c r="E27" s="39">
        <v>2</v>
      </c>
      <c r="F27" s="31">
        <v>5</v>
      </c>
      <c r="G27" s="84"/>
      <c r="H27" s="85"/>
    </row>
    <row r="28" spans="1:8" ht="21" customHeight="1" x14ac:dyDescent="0.2">
      <c r="A28" s="174" t="s">
        <v>19</v>
      </c>
      <c r="B28" s="175"/>
      <c r="C28" s="175"/>
      <c r="D28" s="100">
        <v>8381</v>
      </c>
      <c r="E28" s="100">
        <v>4845</v>
      </c>
      <c r="F28" s="118">
        <v>13226</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J22" sqref="J22"/>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131</v>
      </c>
      <c r="B2" s="173"/>
      <c r="C2" s="173"/>
      <c r="D2" s="173"/>
      <c r="E2" s="173"/>
      <c r="F2" s="173"/>
      <c r="G2" s="173"/>
      <c r="H2" s="173"/>
    </row>
    <row r="3" spans="1:10" ht="10.5" customHeight="1" x14ac:dyDescent="0.2">
      <c r="B3" s="81"/>
      <c r="C3" s="81"/>
      <c r="D3" s="81"/>
      <c r="E3" s="81"/>
      <c r="F3" s="81"/>
      <c r="G3" s="81"/>
      <c r="H3" s="21"/>
    </row>
    <row r="4" spans="1:10" x14ac:dyDescent="0.2">
      <c r="B4" s="5" t="s">
        <v>120</v>
      </c>
      <c r="C4" s="6"/>
      <c r="D4" s="5"/>
      <c r="E4" s="5"/>
      <c r="F4" s="157" t="s">
        <v>133</v>
      </c>
      <c r="G4" s="157"/>
      <c r="H4" s="18"/>
    </row>
    <row r="5" spans="1:10" ht="22.5" x14ac:dyDescent="0.2">
      <c r="B5" s="24" t="s">
        <v>1</v>
      </c>
      <c r="C5" s="178" t="s">
        <v>89</v>
      </c>
      <c r="D5" s="179"/>
      <c r="E5" s="94" t="s">
        <v>2</v>
      </c>
      <c r="F5" s="95" t="s">
        <v>3</v>
      </c>
      <c r="G5" s="95" t="s">
        <v>4</v>
      </c>
      <c r="H5" s="87"/>
    </row>
    <row r="6" spans="1:10" x14ac:dyDescent="0.2">
      <c r="B6" s="14">
        <v>0</v>
      </c>
      <c r="C6" s="180">
        <v>1</v>
      </c>
      <c r="D6" s="181"/>
      <c r="E6" s="78">
        <v>2</v>
      </c>
      <c r="F6" s="78">
        <v>3</v>
      </c>
      <c r="G6" s="78">
        <v>4</v>
      </c>
      <c r="H6" s="85"/>
    </row>
    <row r="7" spans="1:10" x14ac:dyDescent="0.2">
      <c r="B7" s="16" t="s">
        <v>5</v>
      </c>
      <c r="C7" s="182" t="s">
        <v>95</v>
      </c>
      <c r="D7" s="183"/>
      <c r="E7" s="115">
        <v>535</v>
      </c>
      <c r="F7" s="115">
        <v>275</v>
      </c>
      <c r="G7" s="116">
        <v>810</v>
      </c>
      <c r="H7" s="84"/>
    </row>
    <row r="8" spans="1:10" x14ac:dyDescent="0.2">
      <c r="B8" s="16" t="s">
        <v>7</v>
      </c>
      <c r="C8" s="176" t="s">
        <v>96</v>
      </c>
      <c r="D8" s="177"/>
      <c r="E8" s="115">
        <v>158</v>
      </c>
      <c r="F8" s="115">
        <v>74</v>
      </c>
      <c r="G8" s="116">
        <v>232</v>
      </c>
      <c r="H8" s="84"/>
    </row>
    <row r="9" spans="1:10" x14ac:dyDescent="0.2">
      <c r="B9" s="16" t="s">
        <v>9</v>
      </c>
      <c r="C9" s="176" t="s">
        <v>97</v>
      </c>
      <c r="D9" s="177"/>
      <c r="E9" s="115">
        <v>189</v>
      </c>
      <c r="F9" s="115">
        <v>85</v>
      </c>
      <c r="G9" s="116">
        <v>274</v>
      </c>
      <c r="H9" s="84"/>
    </row>
    <row r="10" spans="1:10" x14ac:dyDescent="0.2">
      <c r="B10" s="16" t="s">
        <v>11</v>
      </c>
      <c r="C10" s="176" t="s">
        <v>98</v>
      </c>
      <c r="D10" s="177"/>
      <c r="E10" s="115">
        <v>212</v>
      </c>
      <c r="F10" s="115">
        <v>121</v>
      </c>
      <c r="G10" s="116">
        <v>333</v>
      </c>
      <c r="H10" s="84"/>
    </row>
    <row r="11" spans="1:10" x14ac:dyDescent="0.2">
      <c r="B11" s="16" t="s">
        <v>13</v>
      </c>
      <c r="C11" s="176" t="s">
        <v>99</v>
      </c>
      <c r="D11" s="177"/>
      <c r="E11" s="115">
        <v>318</v>
      </c>
      <c r="F11" s="115">
        <v>197</v>
      </c>
      <c r="G11" s="116">
        <v>515</v>
      </c>
      <c r="H11" s="84"/>
    </row>
    <row r="12" spans="1:10" x14ac:dyDescent="0.2">
      <c r="B12" s="16" t="s">
        <v>15</v>
      </c>
      <c r="C12" s="176" t="s">
        <v>100</v>
      </c>
      <c r="D12" s="177"/>
      <c r="E12" s="115">
        <v>112</v>
      </c>
      <c r="F12" s="115">
        <v>63</v>
      </c>
      <c r="G12" s="116">
        <v>175</v>
      </c>
      <c r="H12" s="84"/>
    </row>
    <row r="13" spans="1:10" x14ac:dyDescent="0.2">
      <c r="B13" s="16" t="s">
        <v>17</v>
      </c>
      <c r="C13" s="184" t="s">
        <v>101</v>
      </c>
      <c r="D13" s="185"/>
      <c r="E13" s="115">
        <v>139</v>
      </c>
      <c r="F13" s="115">
        <v>84</v>
      </c>
      <c r="G13" s="116">
        <v>223</v>
      </c>
      <c r="H13" s="84"/>
    </row>
    <row r="14" spans="1:10" x14ac:dyDescent="0.2">
      <c r="B14" s="79" t="s">
        <v>44</v>
      </c>
      <c r="C14" s="176" t="s">
        <v>102</v>
      </c>
      <c r="D14" s="177"/>
      <c r="E14" s="115">
        <v>918</v>
      </c>
      <c r="F14" s="115">
        <v>519</v>
      </c>
      <c r="G14" s="116">
        <v>1437</v>
      </c>
      <c r="H14" s="84"/>
      <c r="J14" s="80"/>
    </row>
    <row r="15" spans="1:10" x14ac:dyDescent="0.2">
      <c r="B15" s="79" t="s">
        <v>47</v>
      </c>
      <c r="C15" s="176" t="s">
        <v>103</v>
      </c>
      <c r="D15" s="177"/>
      <c r="E15" s="115">
        <v>51</v>
      </c>
      <c r="F15" s="115">
        <v>30</v>
      </c>
      <c r="G15" s="116">
        <v>81</v>
      </c>
      <c r="H15" s="84"/>
    </row>
    <row r="16" spans="1:10" x14ac:dyDescent="0.2">
      <c r="B16" s="79" t="s">
        <v>50</v>
      </c>
      <c r="C16" s="176" t="s">
        <v>104</v>
      </c>
      <c r="D16" s="177"/>
      <c r="E16" s="115">
        <v>80</v>
      </c>
      <c r="F16" s="115">
        <v>41</v>
      </c>
      <c r="G16" s="116">
        <v>121</v>
      </c>
      <c r="H16" s="84"/>
    </row>
    <row r="17" spans="2:8" x14ac:dyDescent="0.2">
      <c r="B17" s="79" t="s">
        <v>53</v>
      </c>
      <c r="C17" s="176" t="s">
        <v>105</v>
      </c>
      <c r="D17" s="177"/>
      <c r="E17" s="115">
        <v>68</v>
      </c>
      <c r="F17" s="115">
        <v>43</v>
      </c>
      <c r="G17" s="116">
        <v>111</v>
      </c>
      <c r="H17" s="84"/>
    </row>
    <row r="18" spans="2:8" x14ac:dyDescent="0.2">
      <c r="B18" s="79" t="s">
        <v>56</v>
      </c>
      <c r="C18" s="176" t="s">
        <v>106</v>
      </c>
      <c r="D18" s="177"/>
      <c r="E18" s="115">
        <v>167</v>
      </c>
      <c r="F18" s="115">
        <v>67</v>
      </c>
      <c r="G18" s="116">
        <v>234</v>
      </c>
      <c r="H18" s="84"/>
    </row>
    <row r="19" spans="2:8" x14ac:dyDescent="0.2">
      <c r="B19" s="79" t="s">
        <v>59</v>
      </c>
      <c r="C19" s="176" t="s">
        <v>107</v>
      </c>
      <c r="D19" s="177"/>
      <c r="E19" s="115">
        <v>273</v>
      </c>
      <c r="F19" s="115">
        <v>127</v>
      </c>
      <c r="G19" s="116">
        <v>400</v>
      </c>
      <c r="H19" s="84"/>
    </row>
    <row r="20" spans="2:8" x14ac:dyDescent="0.2">
      <c r="B20" s="79" t="s">
        <v>62</v>
      </c>
      <c r="C20" s="176" t="s">
        <v>108</v>
      </c>
      <c r="D20" s="177"/>
      <c r="E20" s="115">
        <v>358</v>
      </c>
      <c r="F20" s="115">
        <v>189</v>
      </c>
      <c r="G20" s="116">
        <v>547</v>
      </c>
      <c r="H20" s="84"/>
    </row>
    <row r="21" spans="2:8" x14ac:dyDescent="0.2">
      <c r="B21" s="79" t="s">
        <v>65</v>
      </c>
      <c r="C21" s="176" t="s">
        <v>109</v>
      </c>
      <c r="D21" s="177"/>
      <c r="E21" s="115">
        <v>145</v>
      </c>
      <c r="F21" s="115">
        <v>89</v>
      </c>
      <c r="G21" s="116">
        <v>234</v>
      </c>
      <c r="H21" s="84"/>
    </row>
    <row r="22" spans="2:8" x14ac:dyDescent="0.2">
      <c r="B22" s="79" t="s">
        <v>68</v>
      </c>
      <c r="C22" s="176" t="s">
        <v>110</v>
      </c>
      <c r="D22" s="177"/>
      <c r="E22" s="115">
        <v>130</v>
      </c>
      <c r="F22" s="115">
        <v>85</v>
      </c>
      <c r="G22" s="116">
        <v>215</v>
      </c>
      <c r="H22" s="84"/>
    </row>
    <row r="23" spans="2:8" x14ac:dyDescent="0.2">
      <c r="B23" s="79" t="s">
        <v>71</v>
      </c>
      <c r="C23" s="176" t="s">
        <v>111</v>
      </c>
      <c r="D23" s="177"/>
      <c r="E23" s="115">
        <v>919</v>
      </c>
      <c r="F23" s="115">
        <v>404</v>
      </c>
      <c r="G23" s="116">
        <v>1323</v>
      </c>
      <c r="H23" s="84"/>
    </row>
    <row r="24" spans="2:8" x14ac:dyDescent="0.2">
      <c r="B24" s="79" t="s">
        <v>74</v>
      </c>
      <c r="C24" s="176" t="s">
        <v>112</v>
      </c>
      <c r="D24" s="177"/>
      <c r="E24" s="115">
        <v>590</v>
      </c>
      <c r="F24" s="115">
        <v>411</v>
      </c>
      <c r="G24" s="116">
        <v>1001</v>
      </c>
      <c r="H24" s="84"/>
    </row>
    <row r="25" spans="2:8" x14ac:dyDescent="0.2">
      <c r="B25" s="79" t="s">
        <v>77</v>
      </c>
      <c r="C25" s="176" t="s">
        <v>113</v>
      </c>
      <c r="D25" s="177"/>
      <c r="E25" s="115">
        <v>215</v>
      </c>
      <c r="F25" s="115">
        <v>127</v>
      </c>
      <c r="G25" s="116">
        <v>342</v>
      </c>
      <c r="H25" s="84"/>
    </row>
    <row r="26" spans="2:8" x14ac:dyDescent="0.2">
      <c r="B26" s="79" t="s">
        <v>80</v>
      </c>
      <c r="C26" s="176" t="s">
        <v>114</v>
      </c>
      <c r="D26" s="177"/>
      <c r="E26" s="115">
        <v>215</v>
      </c>
      <c r="F26" s="115">
        <v>132</v>
      </c>
      <c r="G26" s="116">
        <v>347</v>
      </c>
      <c r="H26" s="84"/>
    </row>
    <row r="27" spans="2:8" x14ac:dyDescent="0.2">
      <c r="B27" s="79" t="s">
        <v>83</v>
      </c>
      <c r="C27" s="176" t="s">
        <v>115</v>
      </c>
      <c r="D27" s="177"/>
      <c r="E27" s="115">
        <v>2589</v>
      </c>
      <c r="F27" s="115">
        <v>1682</v>
      </c>
      <c r="G27" s="116">
        <v>4271</v>
      </c>
      <c r="H27" s="84"/>
    </row>
    <row r="28" spans="2:8" ht="20.25" customHeight="1" x14ac:dyDescent="0.2">
      <c r="B28" s="186" t="s">
        <v>19</v>
      </c>
      <c r="C28" s="187"/>
      <c r="D28" s="188"/>
      <c r="E28" s="117">
        <v>8381</v>
      </c>
      <c r="F28" s="117">
        <v>4845</v>
      </c>
      <c r="G28" s="117">
        <v>13226</v>
      </c>
      <c r="H28" s="85"/>
    </row>
    <row r="29" spans="2:8" x14ac:dyDescent="0.2">
      <c r="B29" s="120" t="s">
        <v>129</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J24" sqref="J24"/>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127</v>
      </c>
      <c r="B1" s="189"/>
      <c r="C1" s="189"/>
      <c r="D1" s="189"/>
      <c r="E1" s="189"/>
      <c r="F1" s="189"/>
      <c r="G1" s="21"/>
    </row>
    <row r="2" spans="1:8" ht="7.5" customHeight="1" x14ac:dyDescent="0.2">
      <c r="A2" s="76"/>
      <c r="B2" s="76"/>
      <c r="C2" s="76"/>
      <c r="D2" s="76"/>
      <c r="E2" s="76"/>
      <c r="F2" s="76"/>
      <c r="G2" s="76"/>
    </row>
    <row r="3" spans="1:8" ht="15" customHeight="1" x14ac:dyDescent="0.2">
      <c r="A3" s="5" t="s">
        <v>121</v>
      </c>
      <c r="B3" s="6"/>
      <c r="C3" s="5"/>
      <c r="D3" s="5"/>
      <c r="E3" s="157" t="str">
        <f>'T 2.'!E4:G4</f>
        <v>Stanje: 31. prosinca 2020.</v>
      </c>
      <c r="F3" s="157"/>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103">
        <v>1945</v>
      </c>
      <c r="E6" s="104">
        <v>873</v>
      </c>
      <c r="F6" s="105">
        <v>2818</v>
      </c>
      <c r="G6" s="84"/>
      <c r="H6" s="85"/>
    </row>
    <row r="7" spans="1:8" x14ac:dyDescent="0.2">
      <c r="A7" s="142" t="s">
        <v>7</v>
      </c>
      <c r="B7" s="88" t="s">
        <v>32</v>
      </c>
      <c r="C7" s="89" t="s">
        <v>33</v>
      </c>
      <c r="D7" s="103">
        <v>170</v>
      </c>
      <c r="E7" s="104">
        <v>21</v>
      </c>
      <c r="F7" s="105">
        <v>191</v>
      </c>
      <c r="G7" s="84"/>
      <c r="H7" s="85"/>
    </row>
    <row r="8" spans="1:8" x14ac:dyDescent="0.2">
      <c r="A8" s="143" t="s">
        <v>9</v>
      </c>
      <c r="B8" s="88" t="s">
        <v>34</v>
      </c>
      <c r="C8" s="89" t="s">
        <v>35</v>
      </c>
      <c r="D8" s="103">
        <v>16762</v>
      </c>
      <c r="E8" s="104">
        <v>7306</v>
      </c>
      <c r="F8" s="105">
        <v>24068</v>
      </c>
      <c r="G8" s="84"/>
      <c r="H8" s="85"/>
    </row>
    <row r="9" spans="1:8" x14ac:dyDescent="0.2">
      <c r="A9" s="143" t="s">
        <v>11</v>
      </c>
      <c r="B9" s="88" t="s">
        <v>36</v>
      </c>
      <c r="C9" s="90" t="s">
        <v>37</v>
      </c>
      <c r="D9" s="103">
        <v>1012</v>
      </c>
      <c r="E9" s="104">
        <v>296</v>
      </c>
      <c r="F9" s="105">
        <v>1308</v>
      </c>
      <c r="G9" s="84"/>
      <c r="H9" s="85"/>
    </row>
    <row r="10" spans="1:8" ht="27.75" customHeight="1" x14ac:dyDescent="0.2">
      <c r="A10" s="143" t="s">
        <v>13</v>
      </c>
      <c r="B10" s="88" t="s">
        <v>38</v>
      </c>
      <c r="C10" s="90" t="s">
        <v>117</v>
      </c>
      <c r="D10" s="103">
        <v>901</v>
      </c>
      <c r="E10" s="104">
        <v>266</v>
      </c>
      <c r="F10" s="105">
        <v>1167</v>
      </c>
      <c r="G10" s="84"/>
      <c r="H10" s="85"/>
    </row>
    <row r="11" spans="1:8" ht="15" customHeight="1" x14ac:dyDescent="0.2">
      <c r="A11" s="143" t="s">
        <v>15</v>
      </c>
      <c r="B11" s="88" t="s">
        <v>40</v>
      </c>
      <c r="C11" s="90" t="s">
        <v>41</v>
      </c>
      <c r="D11" s="103">
        <v>9308</v>
      </c>
      <c r="E11" s="104">
        <v>1340</v>
      </c>
      <c r="F11" s="105">
        <v>10648</v>
      </c>
      <c r="G11" s="84"/>
      <c r="H11" s="85"/>
    </row>
    <row r="12" spans="1:8" ht="22.5" x14ac:dyDescent="0.2">
      <c r="A12" s="143" t="s">
        <v>17</v>
      </c>
      <c r="B12" s="88" t="s">
        <v>42</v>
      </c>
      <c r="C12" s="90" t="s">
        <v>118</v>
      </c>
      <c r="D12" s="103">
        <v>13218</v>
      </c>
      <c r="E12" s="104">
        <v>12689</v>
      </c>
      <c r="F12" s="105">
        <v>25907</v>
      </c>
      <c r="G12" s="84"/>
      <c r="H12" s="85"/>
    </row>
    <row r="13" spans="1:8" x14ac:dyDescent="0.2">
      <c r="A13" s="49" t="s">
        <v>44</v>
      </c>
      <c r="B13" s="88" t="s">
        <v>45</v>
      </c>
      <c r="C13" s="89" t="s">
        <v>46</v>
      </c>
      <c r="D13" s="52">
        <v>4887</v>
      </c>
      <c r="E13" s="51">
        <v>1553</v>
      </c>
      <c r="F13" s="105">
        <v>6440</v>
      </c>
      <c r="G13" s="84"/>
      <c r="H13" s="85"/>
    </row>
    <row r="14" spans="1:8" ht="22.5" x14ac:dyDescent="0.2">
      <c r="A14" s="49" t="s">
        <v>47</v>
      </c>
      <c r="B14" s="88" t="s">
        <v>48</v>
      </c>
      <c r="C14" s="90" t="s">
        <v>49</v>
      </c>
      <c r="D14" s="52">
        <v>5606</v>
      </c>
      <c r="E14" s="51">
        <v>6140</v>
      </c>
      <c r="F14" s="105">
        <v>11746</v>
      </c>
      <c r="G14" s="84"/>
      <c r="H14" s="85"/>
    </row>
    <row r="15" spans="1:8" ht="15" customHeight="1" x14ac:dyDescent="0.2">
      <c r="A15" s="49" t="s">
        <v>50</v>
      </c>
      <c r="B15" s="88" t="s">
        <v>51</v>
      </c>
      <c r="C15" s="89" t="s">
        <v>52</v>
      </c>
      <c r="D15" s="52">
        <v>6567</v>
      </c>
      <c r="E15" s="51">
        <v>3335</v>
      </c>
      <c r="F15" s="105">
        <v>9902</v>
      </c>
      <c r="G15" s="84"/>
      <c r="H15" s="85"/>
    </row>
    <row r="16" spans="1:8" x14ac:dyDescent="0.2">
      <c r="A16" s="49" t="s">
        <v>53</v>
      </c>
      <c r="B16" s="88" t="s">
        <v>54</v>
      </c>
      <c r="C16" s="89" t="s">
        <v>55</v>
      </c>
      <c r="D16" s="52">
        <v>1070</v>
      </c>
      <c r="E16" s="51">
        <v>2028</v>
      </c>
      <c r="F16" s="105">
        <v>3098</v>
      </c>
      <c r="G16" s="84"/>
      <c r="H16" s="85"/>
    </row>
    <row r="17" spans="1:8" ht="15" customHeight="1" x14ac:dyDescent="0.2">
      <c r="A17" s="49" t="s">
        <v>56</v>
      </c>
      <c r="B17" s="88" t="s">
        <v>57</v>
      </c>
      <c r="C17" s="89" t="s">
        <v>58</v>
      </c>
      <c r="D17" s="52">
        <v>598</v>
      </c>
      <c r="E17" s="51">
        <v>408</v>
      </c>
      <c r="F17" s="105">
        <v>1006</v>
      </c>
      <c r="G17" s="84"/>
      <c r="H17" s="85"/>
    </row>
    <row r="18" spans="1:8" ht="15" customHeight="1" x14ac:dyDescent="0.2">
      <c r="A18" s="49" t="s">
        <v>59</v>
      </c>
      <c r="B18" s="88" t="s">
        <v>60</v>
      </c>
      <c r="C18" s="89" t="s">
        <v>61</v>
      </c>
      <c r="D18" s="52">
        <v>5268</v>
      </c>
      <c r="E18" s="51">
        <v>5892</v>
      </c>
      <c r="F18" s="105">
        <v>11160</v>
      </c>
      <c r="G18" s="84"/>
      <c r="H18" s="85"/>
    </row>
    <row r="19" spans="1:8" x14ac:dyDescent="0.2">
      <c r="A19" s="49" t="s">
        <v>62</v>
      </c>
      <c r="B19" s="88" t="s">
        <v>63</v>
      </c>
      <c r="C19" s="90" t="s">
        <v>64</v>
      </c>
      <c r="D19" s="52">
        <v>2301</v>
      </c>
      <c r="E19" s="51">
        <v>1698</v>
      </c>
      <c r="F19" s="105">
        <v>3999</v>
      </c>
      <c r="G19" s="84"/>
      <c r="H19" s="85"/>
    </row>
    <row r="20" spans="1:8" x14ac:dyDescent="0.2">
      <c r="A20" s="49" t="s">
        <v>65</v>
      </c>
      <c r="B20" s="88" t="s">
        <v>66</v>
      </c>
      <c r="C20" s="90" t="s">
        <v>67</v>
      </c>
      <c r="D20" s="52">
        <v>2946</v>
      </c>
      <c r="E20" s="51">
        <v>2419</v>
      </c>
      <c r="F20" s="105">
        <v>5365</v>
      </c>
      <c r="G20" s="84"/>
      <c r="H20" s="85"/>
    </row>
    <row r="21" spans="1:8" x14ac:dyDescent="0.2">
      <c r="A21" s="49" t="s">
        <v>68</v>
      </c>
      <c r="B21" s="88" t="s">
        <v>69</v>
      </c>
      <c r="C21" s="89" t="s">
        <v>70</v>
      </c>
      <c r="D21" s="52">
        <v>530</v>
      </c>
      <c r="E21" s="51">
        <v>2111</v>
      </c>
      <c r="F21" s="105">
        <v>2641</v>
      </c>
      <c r="G21" s="84"/>
      <c r="H21" s="85"/>
    </row>
    <row r="22" spans="1:8" x14ac:dyDescent="0.2">
      <c r="A22" s="49" t="s">
        <v>71</v>
      </c>
      <c r="B22" s="88" t="s">
        <v>72</v>
      </c>
      <c r="C22" s="90" t="s">
        <v>73</v>
      </c>
      <c r="D22" s="52">
        <v>3220</v>
      </c>
      <c r="E22" s="51">
        <v>9678</v>
      </c>
      <c r="F22" s="105">
        <v>12898</v>
      </c>
      <c r="G22" s="84"/>
      <c r="H22" s="85"/>
    </row>
    <row r="23" spans="1:8" ht="15" customHeight="1" x14ac:dyDescent="0.2">
      <c r="A23" s="49" t="s">
        <v>74</v>
      </c>
      <c r="B23" s="88" t="s">
        <v>75</v>
      </c>
      <c r="C23" s="89" t="s">
        <v>76</v>
      </c>
      <c r="D23" s="52">
        <v>908</v>
      </c>
      <c r="E23" s="51">
        <v>1399</v>
      </c>
      <c r="F23" s="105">
        <v>2307</v>
      </c>
      <c r="G23" s="84"/>
      <c r="H23" s="85"/>
    </row>
    <row r="24" spans="1:8" ht="15" customHeight="1" x14ac:dyDescent="0.2">
      <c r="A24" s="49" t="s">
        <v>77</v>
      </c>
      <c r="B24" s="88" t="s">
        <v>78</v>
      </c>
      <c r="C24" s="89" t="s">
        <v>79</v>
      </c>
      <c r="D24" s="52">
        <v>1068</v>
      </c>
      <c r="E24" s="51">
        <v>3817</v>
      </c>
      <c r="F24" s="105">
        <v>4885</v>
      </c>
      <c r="G24" s="84"/>
      <c r="H24" s="85"/>
    </row>
    <row r="25" spans="1:8" ht="39" customHeight="1" x14ac:dyDescent="0.2">
      <c r="A25" s="49" t="s">
        <v>80</v>
      </c>
      <c r="B25" s="88" t="s">
        <v>81</v>
      </c>
      <c r="C25" s="90" t="s">
        <v>82</v>
      </c>
      <c r="D25" s="52">
        <v>21</v>
      </c>
      <c r="E25" s="51">
        <v>117</v>
      </c>
      <c r="F25" s="105">
        <v>138</v>
      </c>
      <c r="G25" s="84"/>
      <c r="H25" s="85"/>
    </row>
    <row r="26" spans="1:8" x14ac:dyDescent="0.2">
      <c r="A26" s="49" t="s">
        <v>83</v>
      </c>
      <c r="B26" s="88" t="s">
        <v>84</v>
      </c>
      <c r="C26" s="90" t="s">
        <v>85</v>
      </c>
      <c r="D26" s="52">
        <v>8</v>
      </c>
      <c r="E26" s="51">
        <v>10</v>
      </c>
      <c r="F26" s="105">
        <v>18</v>
      </c>
      <c r="G26" s="84"/>
      <c r="H26" s="85"/>
    </row>
    <row r="27" spans="1:8" ht="15" customHeight="1" x14ac:dyDescent="0.2">
      <c r="A27" s="144" t="s">
        <v>86</v>
      </c>
      <c r="B27" s="91"/>
      <c r="C27" s="124" t="s">
        <v>87</v>
      </c>
      <c r="D27" s="106">
        <v>32</v>
      </c>
      <c r="E27" s="107">
        <v>24</v>
      </c>
      <c r="F27" s="105">
        <v>56</v>
      </c>
      <c r="G27" s="84"/>
      <c r="H27" s="85"/>
    </row>
    <row r="28" spans="1:8" ht="21" customHeight="1" x14ac:dyDescent="0.2">
      <c r="A28" s="162" t="s">
        <v>19</v>
      </c>
      <c r="B28" s="163"/>
      <c r="C28" s="163"/>
      <c r="D28" s="109">
        <v>78346</v>
      </c>
      <c r="E28" s="110">
        <v>63420</v>
      </c>
      <c r="F28" s="60">
        <v>141766</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123</v>
      </c>
      <c r="B49" s="191"/>
      <c r="C49" s="191"/>
      <c r="D49" s="191"/>
      <c r="E49" s="191"/>
      <c r="F49" s="191"/>
      <c r="G49" s="98"/>
    </row>
    <row r="50" spans="1:9" ht="70.5" customHeight="1" x14ac:dyDescent="0.2">
      <c r="A50" s="191" t="s">
        <v>124</v>
      </c>
      <c r="B50" s="191"/>
      <c r="C50" s="191"/>
      <c r="D50" s="191"/>
      <c r="E50" s="191"/>
      <c r="F50" s="191"/>
      <c r="G50" s="99"/>
    </row>
    <row r="51" spans="1:9" ht="22.5" customHeight="1" x14ac:dyDescent="0.2">
      <c r="A51" s="190" t="s">
        <v>125</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J20" sqref="J20"/>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128</v>
      </c>
      <c r="B2" s="189"/>
      <c r="C2" s="189"/>
      <c r="D2" s="189"/>
      <c r="E2" s="189"/>
      <c r="F2" s="189"/>
      <c r="G2" s="189"/>
      <c r="H2" s="189"/>
    </row>
    <row r="3" spans="1:16" ht="5.25" customHeight="1" x14ac:dyDescent="0.2">
      <c r="B3" s="97"/>
      <c r="C3" s="97"/>
      <c r="D3" s="97"/>
      <c r="E3" s="97"/>
      <c r="F3" s="97"/>
      <c r="G3" s="97"/>
      <c r="H3" s="21"/>
    </row>
    <row r="4" spans="1:16" x14ac:dyDescent="0.2">
      <c r="B4" s="5" t="s">
        <v>122</v>
      </c>
      <c r="C4" s="6"/>
      <c r="D4" s="5"/>
      <c r="E4" s="5"/>
      <c r="F4" s="157" t="str">
        <f>'T 6.'!F4:G4</f>
        <v>Stanje: 31. prosinca 2020.</v>
      </c>
      <c r="G4" s="157"/>
      <c r="H4" s="18"/>
    </row>
    <row r="5" spans="1:16" ht="22.5" x14ac:dyDescent="0.2">
      <c r="B5" s="24" t="s">
        <v>1</v>
      </c>
      <c r="C5" s="178" t="s">
        <v>89</v>
      </c>
      <c r="D5" s="179"/>
      <c r="E5" s="94" t="s">
        <v>2</v>
      </c>
      <c r="F5" s="95" t="s">
        <v>3</v>
      </c>
      <c r="G5" s="95" t="s">
        <v>4</v>
      </c>
      <c r="H5" s="87"/>
    </row>
    <row r="6" spans="1:16" x14ac:dyDescent="0.2">
      <c r="B6" s="14">
        <v>0</v>
      </c>
      <c r="C6" s="180">
        <v>1</v>
      </c>
      <c r="D6" s="181"/>
      <c r="E6" s="78">
        <v>2</v>
      </c>
      <c r="F6" s="78">
        <v>3</v>
      </c>
      <c r="G6" s="78">
        <v>4</v>
      </c>
      <c r="H6" s="85"/>
      <c r="K6" s="189"/>
      <c r="L6" s="189"/>
      <c r="M6" s="189"/>
      <c r="N6" s="189"/>
      <c r="O6" s="189"/>
      <c r="P6" s="189"/>
    </row>
    <row r="7" spans="1:16" x14ac:dyDescent="0.2">
      <c r="B7" s="16" t="s">
        <v>5</v>
      </c>
      <c r="C7" s="182" t="s">
        <v>95</v>
      </c>
      <c r="D7" s="183"/>
      <c r="E7" s="115">
        <v>6245</v>
      </c>
      <c r="F7" s="115">
        <v>3535</v>
      </c>
      <c r="G7" s="116">
        <v>9780</v>
      </c>
      <c r="H7" s="84"/>
    </row>
    <row r="8" spans="1:16" x14ac:dyDescent="0.2">
      <c r="B8" s="16" t="s">
        <v>7</v>
      </c>
      <c r="C8" s="176" t="s">
        <v>96</v>
      </c>
      <c r="D8" s="177"/>
      <c r="E8" s="115">
        <v>2475</v>
      </c>
      <c r="F8" s="115">
        <v>1675</v>
      </c>
      <c r="G8" s="116">
        <v>4150</v>
      </c>
      <c r="H8" s="84"/>
    </row>
    <row r="9" spans="1:16" x14ac:dyDescent="0.2">
      <c r="B9" s="16" t="s">
        <v>9</v>
      </c>
      <c r="C9" s="176" t="s">
        <v>97</v>
      </c>
      <c r="D9" s="177"/>
      <c r="E9" s="115">
        <v>1757</v>
      </c>
      <c r="F9" s="115">
        <v>1631</v>
      </c>
      <c r="G9" s="116">
        <v>3388</v>
      </c>
      <c r="H9" s="84"/>
    </row>
    <row r="10" spans="1:16" x14ac:dyDescent="0.2">
      <c r="B10" s="16" t="s">
        <v>11</v>
      </c>
      <c r="C10" s="176" t="s">
        <v>98</v>
      </c>
      <c r="D10" s="177"/>
      <c r="E10" s="115">
        <v>1543</v>
      </c>
      <c r="F10" s="115">
        <v>1160</v>
      </c>
      <c r="G10" s="116">
        <v>2703</v>
      </c>
      <c r="H10" s="84"/>
    </row>
    <row r="11" spans="1:16" x14ac:dyDescent="0.2">
      <c r="B11" s="16" t="s">
        <v>13</v>
      </c>
      <c r="C11" s="176" t="s">
        <v>99</v>
      </c>
      <c r="D11" s="177"/>
      <c r="E11" s="115">
        <v>4411</v>
      </c>
      <c r="F11" s="115">
        <v>3171</v>
      </c>
      <c r="G11" s="116">
        <v>7582</v>
      </c>
      <c r="H11" s="84"/>
    </row>
    <row r="12" spans="1:16" x14ac:dyDescent="0.2">
      <c r="B12" s="16" t="s">
        <v>15</v>
      </c>
      <c r="C12" s="176" t="s">
        <v>100</v>
      </c>
      <c r="D12" s="177"/>
      <c r="E12" s="115">
        <v>1916</v>
      </c>
      <c r="F12" s="115">
        <v>1448</v>
      </c>
      <c r="G12" s="116">
        <v>3364</v>
      </c>
      <c r="H12" s="84"/>
    </row>
    <row r="13" spans="1:16" x14ac:dyDescent="0.2">
      <c r="B13" s="16" t="s">
        <v>17</v>
      </c>
      <c r="C13" s="184" t="s">
        <v>101</v>
      </c>
      <c r="D13" s="185"/>
      <c r="E13" s="115">
        <v>1453</v>
      </c>
      <c r="F13" s="115">
        <v>1120</v>
      </c>
      <c r="G13" s="116">
        <v>2573</v>
      </c>
      <c r="H13" s="84"/>
    </row>
    <row r="14" spans="1:16" x14ac:dyDescent="0.2">
      <c r="B14" s="79" t="s">
        <v>44</v>
      </c>
      <c r="C14" s="176" t="s">
        <v>102</v>
      </c>
      <c r="D14" s="177"/>
      <c r="E14" s="115">
        <v>4342</v>
      </c>
      <c r="F14" s="115">
        <v>4021</v>
      </c>
      <c r="G14" s="116">
        <v>8363</v>
      </c>
      <c r="H14" s="84"/>
      <c r="J14" s="80"/>
    </row>
    <row r="15" spans="1:16" x14ac:dyDescent="0.2">
      <c r="B15" s="79" t="s">
        <v>47</v>
      </c>
      <c r="C15" s="176" t="s">
        <v>103</v>
      </c>
      <c r="D15" s="177"/>
      <c r="E15" s="115">
        <v>546</v>
      </c>
      <c r="F15" s="115">
        <v>424</v>
      </c>
      <c r="G15" s="116">
        <v>970</v>
      </c>
      <c r="H15" s="84"/>
    </row>
    <row r="16" spans="1:16" x14ac:dyDescent="0.2">
      <c r="B16" s="79" t="s">
        <v>50</v>
      </c>
      <c r="C16" s="176" t="s">
        <v>104</v>
      </c>
      <c r="D16" s="177"/>
      <c r="E16" s="115">
        <v>981</v>
      </c>
      <c r="F16" s="115">
        <v>752</v>
      </c>
      <c r="G16" s="116">
        <v>1733</v>
      </c>
      <c r="H16" s="84"/>
    </row>
    <row r="17" spans="2:8" x14ac:dyDescent="0.2">
      <c r="B17" s="79" t="s">
        <v>53</v>
      </c>
      <c r="C17" s="176" t="s">
        <v>105</v>
      </c>
      <c r="D17" s="177"/>
      <c r="E17" s="115">
        <v>887</v>
      </c>
      <c r="F17" s="115">
        <v>601</v>
      </c>
      <c r="G17" s="116">
        <v>1488</v>
      </c>
      <c r="H17" s="84"/>
    </row>
    <row r="18" spans="2:8" x14ac:dyDescent="0.2">
      <c r="B18" s="79" t="s">
        <v>56</v>
      </c>
      <c r="C18" s="176" t="s">
        <v>106</v>
      </c>
      <c r="D18" s="177"/>
      <c r="E18" s="115">
        <v>2388</v>
      </c>
      <c r="F18" s="115">
        <v>1481</v>
      </c>
      <c r="G18" s="116">
        <v>3869</v>
      </c>
      <c r="H18" s="84"/>
    </row>
    <row r="19" spans="2:8" x14ac:dyDescent="0.2">
      <c r="B19" s="79" t="s">
        <v>59</v>
      </c>
      <c r="C19" s="176" t="s">
        <v>107</v>
      </c>
      <c r="D19" s="177"/>
      <c r="E19" s="115">
        <v>2251</v>
      </c>
      <c r="F19" s="115">
        <v>2159</v>
      </c>
      <c r="G19" s="116">
        <v>4410</v>
      </c>
      <c r="H19" s="84"/>
    </row>
    <row r="20" spans="2:8" x14ac:dyDescent="0.2">
      <c r="B20" s="79" t="s">
        <v>62</v>
      </c>
      <c r="C20" s="176" t="s">
        <v>108</v>
      </c>
      <c r="D20" s="177"/>
      <c r="E20" s="115">
        <v>4925</v>
      </c>
      <c r="F20" s="115">
        <v>3452</v>
      </c>
      <c r="G20" s="116">
        <v>8377</v>
      </c>
      <c r="H20" s="84"/>
    </row>
    <row r="21" spans="2:8" x14ac:dyDescent="0.2">
      <c r="B21" s="79" t="s">
        <v>65</v>
      </c>
      <c r="C21" s="176" t="s">
        <v>109</v>
      </c>
      <c r="D21" s="177"/>
      <c r="E21" s="115">
        <v>1218</v>
      </c>
      <c r="F21" s="115">
        <v>1018</v>
      </c>
      <c r="G21" s="116">
        <v>2236</v>
      </c>
      <c r="H21" s="84"/>
    </row>
    <row r="22" spans="2:8" x14ac:dyDescent="0.2">
      <c r="B22" s="79" t="s">
        <v>68</v>
      </c>
      <c r="C22" s="176" t="s">
        <v>110</v>
      </c>
      <c r="D22" s="177"/>
      <c r="E22" s="115">
        <v>1965</v>
      </c>
      <c r="F22" s="115">
        <v>1490</v>
      </c>
      <c r="G22" s="116">
        <v>3455</v>
      </c>
      <c r="H22" s="84"/>
    </row>
    <row r="23" spans="2:8" x14ac:dyDescent="0.2">
      <c r="B23" s="79" t="s">
        <v>71</v>
      </c>
      <c r="C23" s="176" t="s">
        <v>111</v>
      </c>
      <c r="D23" s="177"/>
      <c r="E23" s="115">
        <v>6205</v>
      </c>
      <c r="F23" s="115">
        <v>5720</v>
      </c>
      <c r="G23" s="116">
        <v>11925</v>
      </c>
      <c r="H23" s="84"/>
    </row>
    <row r="24" spans="2:8" x14ac:dyDescent="0.2">
      <c r="B24" s="79" t="s">
        <v>74</v>
      </c>
      <c r="C24" s="176" t="s">
        <v>112</v>
      </c>
      <c r="D24" s="177"/>
      <c r="E24" s="115">
        <v>3393</v>
      </c>
      <c r="F24" s="115">
        <v>2674</v>
      </c>
      <c r="G24" s="116">
        <v>6067</v>
      </c>
      <c r="H24" s="84"/>
    </row>
    <row r="25" spans="2:8" x14ac:dyDescent="0.2">
      <c r="B25" s="79" t="s">
        <v>77</v>
      </c>
      <c r="C25" s="176" t="s">
        <v>113</v>
      </c>
      <c r="D25" s="177"/>
      <c r="E25" s="115">
        <v>1524</v>
      </c>
      <c r="F25" s="115">
        <v>1186</v>
      </c>
      <c r="G25" s="116">
        <v>2710</v>
      </c>
      <c r="H25" s="84"/>
    </row>
    <row r="26" spans="2:8" x14ac:dyDescent="0.2">
      <c r="B26" s="79" t="s">
        <v>80</v>
      </c>
      <c r="C26" s="176" t="s">
        <v>114</v>
      </c>
      <c r="D26" s="177"/>
      <c r="E26" s="115">
        <v>2807</v>
      </c>
      <c r="F26" s="115">
        <v>1902</v>
      </c>
      <c r="G26" s="116">
        <v>4709</v>
      </c>
      <c r="H26" s="84"/>
    </row>
    <row r="27" spans="2:8" x14ac:dyDescent="0.2">
      <c r="B27" s="79" t="s">
        <v>83</v>
      </c>
      <c r="C27" s="176" t="s">
        <v>115</v>
      </c>
      <c r="D27" s="177"/>
      <c r="E27" s="115">
        <v>25114</v>
      </c>
      <c r="F27" s="115">
        <v>22800</v>
      </c>
      <c r="G27" s="116">
        <v>47914</v>
      </c>
      <c r="H27" s="84"/>
    </row>
    <row r="28" spans="2:8" ht="20.25" customHeight="1" x14ac:dyDescent="0.2">
      <c r="B28" s="186" t="s">
        <v>19</v>
      </c>
      <c r="C28" s="187"/>
      <c r="D28" s="188"/>
      <c r="E28" s="117">
        <v>78346</v>
      </c>
      <c r="F28" s="117">
        <v>63420</v>
      </c>
      <c r="G28" s="117">
        <v>141766</v>
      </c>
      <c r="H28" s="85"/>
    </row>
    <row r="54" spans="1:8" ht="24.75" customHeight="1" x14ac:dyDescent="0.2">
      <c r="A54" s="192" t="s">
        <v>123</v>
      </c>
      <c r="B54" s="192"/>
      <c r="C54" s="192"/>
      <c r="D54" s="192"/>
      <c r="E54" s="192"/>
      <c r="F54" s="192"/>
      <c r="G54" s="192"/>
      <c r="H54" s="192"/>
    </row>
    <row r="55" spans="1:8" ht="68.25" customHeight="1" x14ac:dyDescent="0.2">
      <c r="A55" s="191" t="s">
        <v>124</v>
      </c>
      <c r="B55" s="191"/>
      <c r="C55" s="191"/>
      <c r="D55" s="191"/>
      <c r="E55" s="191"/>
      <c r="F55" s="191"/>
      <c r="G55" s="191"/>
      <c r="H55" s="191"/>
    </row>
    <row r="56" spans="1:8" ht="25.5" customHeight="1" x14ac:dyDescent="0.2">
      <c r="A56" s="193" t="s">
        <v>126</v>
      </c>
      <c r="B56" s="193"/>
      <c r="C56" s="193"/>
      <c r="D56" s="193"/>
      <c r="E56" s="193"/>
      <c r="F56" s="193"/>
      <c r="G56" s="193"/>
      <c r="H56" s="193"/>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2020-09-15T06:37:21Z</cp:lastPrinted>
  <dcterms:created xsi:type="dcterms:W3CDTF">2016-10-06T08:05:06Z</dcterms:created>
  <dcterms:modified xsi:type="dcterms:W3CDTF">2021-01-08T09:46:56Z</dcterms:modified>
</cp:coreProperties>
</file>