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A29" i="4" l="1"/>
  <c r="A15" i="2"/>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<sst xmlns="http://schemas.openxmlformats.org/spreadsheetml/2006/main" count="443" uniqueCount="140">
  <si>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</si>
  <si>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</si>
  <si>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</si>
  <si>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</si>
  <si>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</si>
  <si>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</si>
  <si>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</si>
  <si>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</si>
  <si>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</si>
  <si>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</si>
  <si>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</si>
  <si>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</si>
  <si>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</si>
  <si>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</si>
  <si>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</si>
  <si>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</si>
  <si>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</si>
  <si>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</si>
  <si>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</si>
  <si>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</si>
  <si>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</si>
  <si>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</si>
  <si>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</si>
  <si>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</si>
  <si>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</si>
  <si>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</si>
  <si>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</si>
  <si>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</si>
  <si>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</si>
  <si>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</si>
  <si>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</si>
  <si>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</si>
  <si>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</si>
  <si>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</si>
  <si>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</si>
  <si>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</si>
  <si>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</si>
  <si>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</si>
  <si>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</si>
  <si>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</si>
  <si>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</si>
  <si>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</si>
  <si>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</si>
  <si>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</si>
  <si>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</si>
  <si>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</si>
  <si>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</si>
  <si>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</si>
  <si>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</si>
  <si>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</si>
  <si>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</si>
  <si>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</si>
  <si>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</si>
  <si>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</si>
  <si>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</si>
  <si>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</si>
  <si>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</si>
  <si>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</si>
  <si>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</si>
  <si>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</si>
  <si>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</si>
  <si>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</si>
  <si>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</si>
  <si>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</si>
  <si>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</si>
  <si>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</si>
  <si>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</si>
  <si>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</si>
  <si>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</si>
  <si>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</si>
  <si>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</si>
  <si>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</si>
  <si>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</si>
  <si>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</si>
  <si>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</si>
  <si>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</si>
  <si>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</si>
  <si>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</si>
  <si>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</si>
  <si>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</si>
  <si>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</si>
  <si>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</si>
  <si>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</si>
  <si>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</si>
  <si>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</si>
  <si>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</si>
  <si>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</si>
  <si>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</si>
  <si>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</si>
  <si>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</si>
  <si>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</si>
  <si>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</si>
  <si>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</si>
  <si>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</si>
  <si>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</si>
  <si>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</si>
  <si>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</si>
  <si>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</si>
  <si>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</si>
  <si>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</si>
  <si>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</si>
  <si>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</si>
  <si>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</si>
  <si>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</si>
  <si>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</si>
  <si>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</si>
  <si>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</si>
  <si>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</si>
  <si>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</si>
  <si>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</si>
  <si>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</si>
  <si>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</si>
  <si>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</si>
  <si>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</si>
  <si>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</si>
  <si>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</si>
  <si>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</si>
  <si>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</si>
  <si>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</si>
  <si>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</si>
  <si>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</si>
  <si>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</si>
  <si>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</si>
  <si>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</si>
  <si>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</si>
  <si>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</si>
  <si>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</si>
  <si>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</si>
  <si>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</si>
  <si>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</si>
  <si>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</si>
  <si>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</si>
  <si>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</si>
  <si>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OSIGURANICI PREMA KATEGORIJAMA OSIGURANJA I GODINAMA ŽIVOTA</t>
  </si>
  <si>
    <t>OSIGURANICI PREMA KATEGORIJAMA OSIGURANJA I SPOLU</t>
  </si>
  <si>
    <t>Kategorije osiguranja *</t>
  </si>
  <si>
    <t>K a t e g o r i j e      o  s  i  g  u  r  a  nj  a *</t>
  </si>
  <si>
    <t>* U svibnju 2021. došlo je do dopune Metodologije vođenja podataka o osiguranicima prema kategorijama osiguranja.</t>
  </si>
  <si>
    <t>Stanje
30. rujna 2021.</t>
  </si>
  <si>
    <t>Stanje: 30. rujna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</si>
</sst>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0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1374497</c:v>
                </c:pt>
                <c:pt idx="1">
                  <c:v>111891</c:v>
                </c:pt>
                <c:pt idx="2">
                  <c:v>73076</c:v>
                </c:pt>
                <c:pt idx="3">
                  <c:v>18591</c:v>
                </c:pt>
                <c:pt idx="4">
                  <c:v>18008</c:v>
                </c:pt>
                <c:pt idx="5">
                  <c:v>58</c:v>
                </c:pt>
                <c:pt idx="6">
                  <c:v>4289</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695080</c:v>
                </c:pt>
                <c:pt idx="1">
                  <c:v>435780</c:v>
                </c:pt>
                <c:pt idx="2">
                  <c:v>355669</c:v>
                </c:pt>
                <c:pt idx="3">
                  <c:v>113881</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844687</c:v>
                </c:pt>
                <c:pt idx="1">
                  <c:v>755723</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87079</c:v>
                </c:pt>
                <c:pt idx="1">
                  <c:v>39446</c:v>
                </c:pt>
                <c:pt idx="2">
                  <c:v>42544</c:v>
                </c:pt>
                <c:pt idx="3">
                  <c:v>36939</c:v>
                </c:pt>
                <c:pt idx="4">
                  <c:v>67063</c:v>
                </c:pt>
                <c:pt idx="5">
                  <c:v>35024</c:v>
                </c:pt>
                <c:pt idx="6">
                  <c:v>32246</c:v>
                </c:pt>
                <c:pt idx="7">
                  <c:v>117546</c:v>
                </c:pt>
                <c:pt idx="8">
                  <c:v>16016</c:v>
                </c:pt>
                <c:pt idx="9">
                  <c:v>21750</c:v>
                </c:pt>
                <c:pt idx="10">
                  <c:v>19967</c:v>
                </c:pt>
                <c:pt idx="11">
                  <c:v>40878</c:v>
                </c:pt>
                <c:pt idx="12">
                  <c:v>59553</c:v>
                </c:pt>
                <c:pt idx="13">
                  <c:v>91234</c:v>
                </c:pt>
                <c:pt idx="14">
                  <c:v>34470</c:v>
                </c:pt>
                <c:pt idx="15">
                  <c:v>44166</c:v>
                </c:pt>
                <c:pt idx="16">
                  <c:v>161706</c:v>
                </c:pt>
                <c:pt idx="17">
                  <c:v>95800</c:v>
                </c:pt>
                <c:pt idx="18">
                  <c:v>48797</c:v>
                </c:pt>
                <c:pt idx="19">
                  <c:v>42493</c:v>
                </c:pt>
                <c:pt idx="20">
                  <c:v>465693</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218</c:v>
                </c:pt>
                <c:pt idx="1">
                  <c:v>32</c:v>
                </c:pt>
                <c:pt idx="2">
                  <c:v>1542</c:v>
                </c:pt>
                <c:pt idx="3">
                  <c:v>28</c:v>
                </c:pt>
                <c:pt idx="4">
                  <c:v>68</c:v>
                </c:pt>
                <c:pt idx="5">
                  <c:v>1438</c:v>
                </c:pt>
                <c:pt idx="6">
                  <c:v>1744</c:v>
                </c:pt>
                <c:pt idx="7">
                  <c:v>924</c:v>
                </c:pt>
                <c:pt idx="8">
                  <c:v>468</c:v>
                </c:pt>
                <c:pt idx="9">
                  <c:v>171</c:v>
                </c:pt>
                <c:pt idx="10">
                  <c:v>80</c:v>
                </c:pt>
                <c:pt idx="11">
                  <c:v>102</c:v>
                </c:pt>
                <c:pt idx="12">
                  <c:v>1517</c:v>
                </c:pt>
                <c:pt idx="13">
                  <c:v>838</c:v>
                </c:pt>
                <c:pt idx="14">
                  <c:v>11</c:v>
                </c:pt>
                <c:pt idx="15">
                  <c:v>211</c:v>
                </c:pt>
                <c:pt idx="16">
                  <c:v>357</c:v>
                </c:pt>
                <c:pt idx="17">
                  <c:v>124</c:v>
                </c:pt>
                <c:pt idx="18">
                  <c:v>185</c:v>
                </c:pt>
                <c:pt idx="19">
                  <c:v>5</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90</c:v>
                </c:pt>
                <c:pt idx="1">
                  <c:v>8</c:v>
                </c:pt>
                <c:pt idx="2">
                  <c:v>549</c:v>
                </c:pt>
                <c:pt idx="3">
                  <c:v>1</c:v>
                </c:pt>
                <c:pt idx="4">
                  <c:v>18</c:v>
                </c:pt>
                <c:pt idx="5">
                  <c:v>229</c:v>
                </c:pt>
                <c:pt idx="6">
                  <c:v>1212</c:v>
                </c:pt>
                <c:pt idx="7">
                  <c:v>98</c:v>
                </c:pt>
                <c:pt idx="8">
                  <c:v>553</c:v>
                </c:pt>
                <c:pt idx="9">
                  <c:v>117</c:v>
                </c:pt>
                <c:pt idx="10">
                  <c:v>75</c:v>
                </c:pt>
                <c:pt idx="11">
                  <c:v>65</c:v>
                </c:pt>
                <c:pt idx="12">
                  <c:v>1108</c:v>
                </c:pt>
                <c:pt idx="13">
                  <c:v>405</c:v>
                </c:pt>
                <c:pt idx="14">
                  <c:v>29</c:v>
                </c:pt>
                <c:pt idx="15">
                  <c:v>237</c:v>
                </c:pt>
                <c:pt idx="16">
                  <c:v>650</c:v>
                </c:pt>
                <c:pt idx="17">
                  <c:v>60</c:v>
                </c:pt>
                <c:pt idx="18">
                  <c:v>260</c:v>
                </c:pt>
                <c:pt idx="19">
                  <c:v>16</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608</c:v>
                </c:pt>
                <c:pt idx="1">
                  <c:v>205</c:v>
                </c:pt>
                <c:pt idx="2">
                  <c:v>197</c:v>
                </c:pt>
                <c:pt idx="3">
                  <c:v>252</c:v>
                </c:pt>
                <c:pt idx="4">
                  <c:v>351</c:v>
                </c:pt>
                <c:pt idx="5">
                  <c:v>136</c:v>
                </c:pt>
                <c:pt idx="6">
                  <c:v>164</c:v>
                </c:pt>
                <c:pt idx="7">
                  <c:v>1110</c:v>
                </c:pt>
                <c:pt idx="8">
                  <c:v>79</c:v>
                </c:pt>
                <c:pt idx="9">
                  <c:v>95</c:v>
                </c:pt>
                <c:pt idx="10">
                  <c:v>83</c:v>
                </c:pt>
                <c:pt idx="11">
                  <c:v>199</c:v>
                </c:pt>
                <c:pt idx="12">
                  <c:v>345</c:v>
                </c:pt>
                <c:pt idx="13">
                  <c:v>447</c:v>
                </c:pt>
                <c:pt idx="14">
                  <c:v>199</c:v>
                </c:pt>
                <c:pt idx="15">
                  <c:v>169</c:v>
                </c:pt>
                <c:pt idx="16">
                  <c:v>1124</c:v>
                </c:pt>
                <c:pt idx="17">
                  <c:v>814</c:v>
                </c:pt>
                <c:pt idx="18">
                  <c:v>309</c:v>
                </c:pt>
                <c:pt idx="19">
                  <c:v>245</c:v>
                </c:pt>
                <c:pt idx="20">
                  <c:v>2933</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313</c:v>
                </c:pt>
                <c:pt idx="1">
                  <c:v>85</c:v>
                </c:pt>
                <c:pt idx="2">
                  <c:v>95</c:v>
                </c:pt>
                <c:pt idx="3">
                  <c:v>123</c:v>
                </c:pt>
                <c:pt idx="4">
                  <c:v>221</c:v>
                </c:pt>
                <c:pt idx="5">
                  <c:v>75</c:v>
                </c:pt>
                <c:pt idx="6">
                  <c:v>95</c:v>
                </c:pt>
                <c:pt idx="7">
                  <c:v>651</c:v>
                </c:pt>
                <c:pt idx="8">
                  <c:v>41</c:v>
                </c:pt>
                <c:pt idx="9">
                  <c:v>46</c:v>
                </c:pt>
                <c:pt idx="10">
                  <c:v>46</c:v>
                </c:pt>
                <c:pt idx="11">
                  <c:v>70</c:v>
                </c:pt>
                <c:pt idx="12">
                  <c:v>149</c:v>
                </c:pt>
                <c:pt idx="13">
                  <c:v>213</c:v>
                </c:pt>
                <c:pt idx="14">
                  <c:v>133</c:v>
                </c:pt>
                <c:pt idx="15">
                  <c:v>99</c:v>
                </c:pt>
                <c:pt idx="16">
                  <c:v>560</c:v>
                </c:pt>
                <c:pt idx="17">
                  <c:v>593</c:v>
                </c:pt>
                <c:pt idx="18">
                  <c:v>199</c:v>
                </c:pt>
                <c:pt idx="19">
                  <c:v>137</c:v>
                </c:pt>
                <c:pt idx="20">
                  <c:v>1838</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2116</c:v>
                </c:pt>
                <c:pt idx="1">
                  <c:v>197</c:v>
                </c:pt>
                <c:pt idx="2">
                  <c:v>17785</c:v>
                </c:pt>
                <c:pt idx="3">
                  <c:v>1010</c:v>
                </c:pt>
                <c:pt idx="4">
                  <c:v>954</c:v>
                </c:pt>
                <c:pt idx="5">
                  <c:v>9955</c:v>
                </c:pt>
                <c:pt idx="6">
                  <c:v>13415</c:v>
                </c:pt>
                <c:pt idx="7">
                  <c:v>5453</c:v>
                </c:pt>
                <c:pt idx="8">
                  <c:v>5720</c:v>
                </c:pt>
                <c:pt idx="9">
                  <c:v>7211</c:v>
                </c:pt>
                <c:pt idx="10">
                  <c:v>1101</c:v>
                </c:pt>
                <c:pt idx="11">
                  <c:v>602</c:v>
                </c:pt>
                <c:pt idx="12">
                  <c:v>5572</c:v>
                </c:pt>
                <c:pt idx="13">
                  <c:v>2247</c:v>
                </c:pt>
                <c:pt idx="14">
                  <c:v>2997</c:v>
                </c:pt>
                <c:pt idx="15">
                  <c:v>562</c:v>
                </c:pt>
                <c:pt idx="16">
                  <c:v>3517</c:v>
                </c:pt>
                <c:pt idx="17">
                  <c:v>933</c:v>
                </c:pt>
                <c:pt idx="18">
                  <c:v>1113</c:v>
                </c:pt>
                <c:pt idx="19">
                  <c:v>19</c:v>
                </c:pt>
                <c:pt idx="20">
                  <c:v>11</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1006</c:v>
                </c:pt>
                <c:pt idx="1">
                  <c:v>25</c:v>
                </c:pt>
                <c:pt idx="2">
                  <c:v>7738</c:v>
                </c:pt>
                <c:pt idx="3">
                  <c:v>306</c:v>
                </c:pt>
                <c:pt idx="4">
                  <c:v>304</c:v>
                </c:pt>
                <c:pt idx="5">
                  <c:v>1512</c:v>
                </c:pt>
                <c:pt idx="6">
                  <c:v>13233</c:v>
                </c:pt>
                <c:pt idx="7">
                  <c:v>1720</c:v>
                </c:pt>
                <c:pt idx="8">
                  <c:v>6329</c:v>
                </c:pt>
                <c:pt idx="9">
                  <c:v>3706</c:v>
                </c:pt>
                <c:pt idx="10">
                  <c:v>2153</c:v>
                </c:pt>
                <c:pt idx="11">
                  <c:v>410</c:v>
                </c:pt>
                <c:pt idx="12">
                  <c:v>6277</c:v>
                </c:pt>
                <c:pt idx="13">
                  <c:v>1738</c:v>
                </c:pt>
                <c:pt idx="14">
                  <c:v>2542</c:v>
                </c:pt>
                <c:pt idx="15">
                  <c:v>2384</c:v>
                </c:pt>
                <c:pt idx="16">
                  <c:v>10610</c:v>
                </c:pt>
                <c:pt idx="17">
                  <c:v>1406</c:v>
                </c:pt>
                <c:pt idx="18">
                  <c:v>4013</c:v>
                </c:pt>
                <c:pt idx="19">
                  <c:v>124</c:v>
                </c:pt>
                <c:pt idx="20">
                  <c:v>13</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6634</c:v>
                </c:pt>
                <c:pt idx="1">
                  <c:v>2613</c:v>
                </c:pt>
                <c:pt idx="2">
                  <c:v>1922</c:v>
                </c:pt>
                <c:pt idx="3">
                  <c:v>1555</c:v>
                </c:pt>
                <c:pt idx="4">
                  <c:v>4697</c:v>
                </c:pt>
                <c:pt idx="5">
                  <c:v>1968</c:v>
                </c:pt>
                <c:pt idx="6">
                  <c:v>1595</c:v>
                </c:pt>
                <c:pt idx="7">
                  <c:v>4425</c:v>
                </c:pt>
                <c:pt idx="8">
                  <c:v>583</c:v>
                </c:pt>
                <c:pt idx="9">
                  <c:v>1029</c:v>
                </c:pt>
                <c:pt idx="10">
                  <c:v>984</c:v>
                </c:pt>
                <c:pt idx="11">
                  <c:v>2508</c:v>
                </c:pt>
                <c:pt idx="12">
                  <c:v>2415</c:v>
                </c:pt>
                <c:pt idx="13">
                  <c:v>5154</c:v>
                </c:pt>
                <c:pt idx="14">
                  <c:v>1287</c:v>
                </c:pt>
                <c:pt idx="15">
                  <c:v>2145</c:v>
                </c:pt>
                <c:pt idx="16">
                  <c:v>6636</c:v>
                </c:pt>
                <c:pt idx="17">
                  <c:v>3516</c:v>
                </c:pt>
                <c:pt idx="18">
                  <c:v>1592</c:v>
                </c:pt>
                <c:pt idx="19">
                  <c:v>2976</c:v>
                </c:pt>
                <c:pt idx="20">
                  <c:v>26287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3740</c:v>
                </c:pt>
                <c:pt idx="1">
                  <c:v>1828</c:v>
                </c:pt>
                <c:pt idx="2">
                  <c:v>1739</c:v>
                </c:pt>
                <c:pt idx="3">
                  <c:v>1251</c:v>
                </c:pt>
                <c:pt idx="4">
                  <c:v>3386</c:v>
                </c:pt>
                <c:pt idx="5">
                  <c:v>1527</c:v>
                </c:pt>
                <c:pt idx="6">
                  <c:v>1231</c:v>
                </c:pt>
                <c:pt idx="7">
                  <c:v>4157</c:v>
                </c:pt>
                <c:pt idx="8">
                  <c:v>472</c:v>
                </c:pt>
                <c:pt idx="9">
                  <c:v>808</c:v>
                </c:pt>
                <c:pt idx="10">
                  <c:v>678</c:v>
                </c:pt>
                <c:pt idx="11">
                  <c:v>1596</c:v>
                </c:pt>
                <c:pt idx="12">
                  <c:v>2264</c:v>
                </c:pt>
                <c:pt idx="13">
                  <c:v>3715</c:v>
                </c:pt>
                <c:pt idx="14">
                  <c:v>1107</c:v>
                </c:pt>
                <c:pt idx="15">
                  <c:v>1656</c:v>
                </c:pt>
                <c:pt idx="16">
                  <c:v>6099</c:v>
                </c:pt>
                <c:pt idx="17">
                  <c:v>2871</c:v>
                </c:pt>
                <c:pt idx="18">
                  <c:v>1236</c:v>
                </c:pt>
                <c:pt idx="19">
                  <c:v>2007</c:v>
                </c:pt>
                <c:pt idx="20">
                  <c:v>24210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114301</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134</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138</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713604</v>
      </c>
      <c r="D8" s="126">
        <v>660893</v>
      </c>
      <c r="E8" s="127">
        <v>1374497</v>
      </c>
      <c r="G8" s="34"/>
      <c r="I8" s="71"/>
      <c r="K8" s="41"/>
    </row>
    <row r="9" spans="1:11" ht="15" customHeight="1" x14ac:dyDescent="0.2">
      <c r="A9" s="49" t="s">
        <v>7</v>
      </c>
      <c r="B9" s="50" t="s">
        <v>8</v>
      </c>
      <c r="C9" s="147">
        <v>57213</v>
      </c>
      <c r="D9" s="148">
        <v>54678</v>
      </c>
      <c r="E9" s="149">
        <v>111891</v>
      </c>
      <c r="G9" s="34"/>
      <c r="I9" s="71"/>
      <c r="K9" s="41"/>
    </row>
    <row r="10" spans="1:11" ht="15" customHeight="1" x14ac:dyDescent="0.2">
      <c r="A10" s="49" t="s">
        <v>9</v>
      </c>
      <c r="B10" s="50" t="s">
        <v>10</v>
      </c>
      <c r="C10" s="101">
        <v>47927</v>
      </c>
      <c r="D10" s="102">
        <v>25149</v>
      </c>
      <c r="E10" s="149">
        <v>73076</v>
      </c>
      <c r="G10" s="34"/>
      <c r="I10" s="71"/>
      <c r="K10" s="41"/>
    </row>
    <row r="11" spans="1:11" ht="15" customHeight="1" x14ac:dyDescent="0.2">
      <c r="A11" s="49" t="s">
        <v>11</v>
      </c>
      <c r="B11" s="50" t="s">
        <v>12</v>
      </c>
      <c r="C11" s="101">
        <v>12671</v>
      </c>
      <c r="D11" s="102">
        <v>5920</v>
      </c>
      <c r="E11" s="149">
        <v>18591</v>
      </c>
      <c r="G11" s="34"/>
      <c r="I11" s="71"/>
      <c r="K11" s="41"/>
    </row>
    <row r="12" spans="1:11" ht="15" customHeight="1" x14ac:dyDescent="0.2">
      <c r="A12" s="49" t="s">
        <v>13</v>
      </c>
      <c r="B12" s="50" t="s">
        <v>14</v>
      </c>
      <c r="C12" s="101">
        <v>11236</v>
      </c>
      <c r="D12" s="102">
        <v>6772</v>
      </c>
      <c r="E12" s="149">
        <v>18008</v>
      </c>
      <c r="G12" s="34"/>
      <c r="I12" s="71"/>
      <c r="K12" s="41"/>
    </row>
    <row r="13" spans="1:11" ht="51" customHeight="1" x14ac:dyDescent="0.2">
      <c r="A13" s="49" t="s">
        <v>15</v>
      </c>
      <c r="B13" s="128" t="s">
        <v>16</v>
      </c>
      <c r="C13" s="101">
        <v>48</v>
      </c>
      <c r="D13" s="102">
        <v>10</v>
      </c>
      <c r="E13" s="149">
        <v>58</v>
      </c>
      <c r="G13" s="34"/>
      <c r="I13" s="72"/>
      <c r="K13" s="41"/>
    </row>
    <row r="14" spans="1:11" ht="15" customHeight="1" x14ac:dyDescent="0.2">
      <c r="A14" s="49" t="s">
        <v>17</v>
      </c>
      <c r="B14" s="50" t="s">
        <v>18</v>
      </c>
      <c r="C14" s="129">
        <v>1988</v>
      </c>
      <c r="D14" s="130">
        <v>2301</v>
      </c>
      <c r="E14" s="149">
        <v>4289</v>
      </c>
      <c r="G14" s="34"/>
      <c r="I14" s="71"/>
      <c r="K14" s="41"/>
    </row>
    <row r="15" spans="1:11" ht="15" customHeight="1" x14ac:dyDescent="0.2">
      <c r="A15" s="168" t="s">
        <v>19</v>
      </c>
      <c r="B15" s="169"/>
      <c r="C15" s="61">
        <v>844687</v>
      </c>
      <c r="D15" s="59">
        <v>755723</v>
      </c>
      <c r="E15" s="60">
        <v>1600410</v>
      </c>
      <c r="K15" s="73"/>
    </row>
    <row r="16" spans="1:11" ht="12.75" customHeight="1" x14ac:dyDescent="0.2">
      <c r="A16" s="170" t="s">
        <v>137</v>
      </c>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I5" sqref="I5"/>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133</v>
      </c>
      <c r="B2" s="160"/>
      <c r="C2" s="160"/>
      <c r="D2" s="160"/>
      <c r="E2" s="160"/>
      <c r="F2" s="160"/>
      <c r="G2" s="160"/>
    </row>
    <row r="4" spans="1:17" ht="15" customHeight="1" x14ac:dyDescent="0.2">
      <c r="A4" s="5" t="s">
        <v>0</v>
      </c>
      <c r="B4" s="5"/>
      <c r="C4" s="5"/>
      <c r="D4" s="5"/>
      <c r="E4" s="171" t="s">
        <v>139</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598551</v>
      </c>
      <c r="D7" s="151">
        <v>374744</v>
      </c>
      <c r="E7" s="151">
        <v>306503</v>
      </c>
      <c r="F7" s="151">
        <v>94699</v>
      </c>
      <c r="G7" s="152">
        <v>1374497</v>
      </c>
      <c r="J7" s="53"/>
      <c r="L7" s="54"/>
      <c r="M7" s="54"/>
      <c r="N7" s="54"/>
      <c r="O7" s="55"/>
      <c r="Q7" s="1" t="s">
        <v>25</v>
      </c>
    </row>
    <row r="8" spans="1:17" ht="21.95" customHeight="1" x14ac:dyDescent="0.2">
      <c r="A8" s="49" t="s">
        <v>7</v>
      </c>
      <c r="B8" s="50" t="s">
        <v>8</v>
      </c>
      <c r="C8" s="153">
        <v>61245</v>
      </c>
      <c r="D8" s="153">
        <v>26732</v>
      </c>
      <c r="E8" s="153">
        <v>18485</v>
      </c>
      <c r="F8" s="154">
        <v>5429</v>
      </c>
      <c r="G8" s="155">
        <v>111891</v>
      </c>
      <c r="J8" s="53"/>
      <c r="L8" s="54"/>
      <c r="M8" s="53"/>
      <c r="N8" s="53"/>
      <c r="Q8" s="2">
        <f>G7-'T 1.'!E8</f>
        <v>0</v>
      </c>
    </row>
    <row r="9" spans="1:17" ht="21.95" customHeight="1" x14ac:dyDescent="0.2">
      <c r="A9" s="49" t="s">
        <v>9</v>
      </c>
      <c r="B9" s="50" t="s">
        <v>10</v>
      </c>
      <c r="C9" s="153">
        <v>24361</v>
      </c>
      <c r="D9" s="153">
        <v>23499</v>
      </c>
      <c r="E9" s="153">
        <v>18096</v>
      </c>
      <c r="F9" s="154">
        <v>7120</v>
      </c>
      <c r="G9" s="155">
        <v>73076</v>
      </c>
      <c r="J9" s="53"/>
      <c r="L9" s="54"/>
      <c r="M9" s="53"/>
      <c r="N9" s="53"/>
      <c r="Q9" s="2">
        <f>G8-'T 1.'!E9</f>
        <v>0</v>
      </c>
    </row>
    <row r="10" spans="1:17" ht="21.95" customHeight="1" x14ac:dyDescent="0.2">
      <c r="A10" s="49" t="s">
        <v>11</v>
      </c>
      <c r="B10" s="50" t="s">
        <v>12</v>
      </c>
      <c r="C10" s="153">
        <v>5173</v>
      </c>
      <c r="D10" s="153">
        <v>4688</v>
      </c>
      <c r="E10" s="153">
        <v>6134</v>
      </c>
      <c r="F10" s="154">
        <v>2596</v>
      </c>
      <c r="G10" s="155">
        <v>18591</v>
      </c>
      <c r="J10" s="53"/>
      <c r="K10" s="56"/>
      <c r="L10" s="55"/>
      <c r="M10" s="57"/>
      <c r="N10" s="53"/>
      <c r="Q10" s="2">
        <f>G9-'T 1.'!E10</f>
        <v>0</v>
      </c>
    </row>
    <row r="11" spans="1:17" ht="21.95" customHeight="1" x14ac:dyDescent="0.2">
      <c r="A11" s="49" t="s">
        <v>13</v>
      </c>
      <c r="B11" s="50" t="s">
        <v>14</v>
      </c>
      <c r="C11" s="153">
        <v>5236</v>
      </c>
      <c r="D11" s="153">
        <v>5007</v>
      </c>
      <c r="E11" s="153">
        <v>4513</v>
      </c>
      <c r="F11" s="154">
        <v>3252</v>
      </c>
      <c r="G11" s="155">
        <v>18008</v>
      </c>
      <c r="J11" s="53"/>
      <c r="K11" s="56"/>
      <c r="L11" s="58"/>
      <c r="M11" s="57"/>
      <c r="N11" s="53"/>
      <c r="Q11" s="2">
        <f>G10-'T 1.'!E11</f>
        <v>0</v>
      </c>
    </row>
    <row r="12" spans="1:17" ht="51" customHeight="1" x14ac:dyDescent="0.2">
      <c r="A12" s="49" t="s">
        <v>15</v>
      </c>
      <c r="B12" s="128" t="s">
        <v>16</v>
      </c>
      <c r="C12" s="153">
        <v>15</v>
      </c>
      <c r="D12" s="153">
        <v>16</v>
      </c>
      <c r="E12" s="153">
        <v>8</v>
      </c>
      <c r="F12" s="154">
        <v>19</v>
      </c>
      <c r="G12" s="155">
        <v>58</v>
      </c>
      <c r="J12" s="53"/>
      <c r="K12" s="56"/>
      <c r="L12" s="58"/>
      <c r="M12" s="57"/>
      <c r="N12" s="53"/>
      <c r="Q12" s="2">
        <f>G11-'T 1.'!E12</f>
        <v>0</v>
      </c>
    </row>
    <row r="13" spans="1:17" ht="21.95" customHeight="1" x14ac:dyDescent="0.2">
      <c r="A13" s="49" t="s">
        <v>17</v>
      </c>
      <c r="B13" s="50" t="s">
        <v>18</v>
      </c>
      <c r="C13" s="156">
        <v>499</v>
      </c>
      <c r="D13" s="156">
        <v>1094</v>
      </c>
      <c r="E13" s="156">
        <v>1930</v>
      </c>
      <c r="F13" s="156">
        <v>766</v>
      </c>
      <c r="G13" s="155">
        <v>4289</v>
      </c>
      <c r="J13" s="53"/>
      <c r="K13" s="56"/>
      <c r="L13" s="58"/>
      <c r="M13" s="57"/>
      <c r="N13" s="53"/>
      <c r="Q13" s="2">
        <f>G12-'T 1.'!E13</f>
        <v>0</v>
      </c>
    </row>
    <row r="14" spans="1:17" ht="21.95" customHeight="1" x14ac:dyDescent="0.2">
      <c r="A14" s="172" t="s">
        <v>19</v>
      </c>
      <c r="B14" s="173"/>
      <c r="C14" s="59">
        <v>695080</v>
      </c>
      <c r="D14" s="60">
        <v>435780</v>
      </c>
      <c r="E14" s="61">
        <v>355669</v>
      </c>
      <c r="F14" s="60">
        <v>113881</v>
      </c>
      <c r="G14" s="157">
        <v>1600410</v>
      </c>
      <c r="J14" s="53"/>
      <c r="K14" s="62"/>
      <c r="L14" s="57"/>
      <c r="M14" s="57"/>
      <c r="N14" s="53"/>
      <c r="Q14" s="2">
        <f>G13-'T 1.'!E14</f>
        <v>0</v>
      </c>
    </row>
    <row r="15" spans="1:17" x14ac:dyDescent="0.2">
      <c r="A15" s="138" t="str">
        <f>'T 1.'!A16:F16</f>
        <v>* U svibnju 2021. došlo je do dopune Metodologije vođenja podataka o osiguranicima prema kategorijama osiguranja.</v>
      </c>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M11" sqref="M11"/>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30. rujna 2021.</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39171</v>
      </c>
      <c r="E7" s="104">
        <v>18496</v>
      </c>
      <c r="F7" s="105">
        <v>57667</v>
      </c>
      <c r="H7" s="33"/>
    </row>
    <row r="8" spans="1:10" ht="15" customHeight="1" x14ac:dyDescent="0.2">
      <c r="A8" s="135" t="s">
        <v>7</v>
      </c>
      <c r="B8" s="122" t="s">
        <v>32</v>
      </c>
      <c r="C8" s="29" t="s">
        <v>33</v>
      </c>
      <c r="D8" s="103">
        <v>3445</v>
      </c>
      <c r="E8" s="104">
        <v>459</v>
      </c>
      <c r="F8" s="105">
        <v>3904</v>
      </c>
      <c r="H8" s="34"/>
    </row>
    <row r="9" spans="1:10" ht="15" customHeight="1" x14ac:dyDescent="0.2">
      <c r="A9" s="136" t="s">
        <v>9</v>
      </c>
      <c r="B9" s="122" t="s">
        <v>34</v>
      </c>
      <c r="C9" s="29" t="s">
        <v>35</v>
      </c>
      <c r="D9" s="103">
        <v>156546</v>
      </c>
      <c r="E9" s="104">
        <v>89526</v>
      </c>
      <c r="F9" s="105">
        <v>246072</v>
      </c>
      <c r="H9" s="34"/>
    </row>
    <row r="10" spans="1:10" ht="15" customHeight="1" x14ac:dyDescent="0.2">
      <c r="A10" s="136" t="s">
        <v>11</v>
      </c>
      <c r="B10" s="122" t="s">
        <v>36</v>
      </c>
      <c r="C10" s="29" t="s">
        <v>37</v>
      </c>
      <c r="D10" s="103">
        <v>11466</v>
      </c>
      <c r="E10" s="104">
        <v>3438</v>
      </c>
      <c r="F10" s="105">
        <v>14904</v>
      </c>
      <c r="H10" s="34"/>
    </row>
    <row r="11" spans="1:10" ht="27" customHeight="1" x14ac:dyDescent="0.2">
      <c r="A11" s="136" t="s">
        <v>13</v>
      </c>
      <c r="B11" s="122" t="s">
        <v>38</v>
      </c>
      <c r="C11" s="35" t="s">
        <v>39</v>
      </c>
      <c r="D11" s="103">
        <v>18141</v>
      </c>
      <c r="E11" s="104">
        <v>5185</v>
      </c>
      <c r="F11" s="105">
        <v>23326</v>
      </c>
      <c r="H11" s="34"/>
    </row>
    <row r="12" spans="1:10" ht="15" customHeight="1" x14ac:dyDescent="0.2">
      <c r="A12" s="136" t="s">
        <v>15</v>
      </c>
      <c r="B12" s="122" t="s">
        <v>40</v>
      </c>
      <c r="C12" s="35" t="s">
        <v>41</v>
      </c>
      <c r="D12" s="103">
        <v>112089</v>
      </c>
      <c r="E12" s="104">
        <v>14389</v>
      </c>
      <c r="F12" s="105">
        <v>126478</v>
      </c>
      <c r="H12" s="34"/>
    </row>
    <row r="13" spans="1:10" ht="27" customHeight="1" x14ac:dyDescent="0.2">
      <c r="A13" s="136" t="s">
        <v>17</v>
      </c>
      <c r="B13" s="122" t="s">
        <v>42</v>
      </c>
      <c r="C13" s="35" t="s">
        <v>43</v>
      </c>
      <c r="D13" s="103">
        <v>114277</v>
      </c>
      <c r="E13" s="104">
        <v>128293</v>
      </c>
      <c r="F13" s="105">
        <v>242570</v>
      </c>
      <c r="H13" s="34"/>
    </row>
    <row r="14" spans="1:10" ht="15" customHeight="1" x14ac:dyDescent="0.2">
      <c r="A14" s="49" t="s">
        <v>44</v>
      </c>
      <c r="B14" s="122" t="s">
        <v>45</v>
      </c>
      <c r="C14" s="29" t="s">
        <v>46</v>
      </c>
      <c r="D14" s="52">
        <v>64535</v>
      </c>
      <c r="E14" s="51">
        <v>18037</v>
      </c>
      <c r="F14" s="105">
        <v>82572</v>
      </c>
    </row>
    <row r="15" spans="1:10" ht="15" customHeight="1" x14ac:dyDescent="0.2">
      <c r="A15" s="49" t="s">
        <v>47</v>
      </c>
      <c r="B15" s="122" t="s">
        <v>48</v>
      </c>
      <c r="C15" s="29" t="s">
        <v>49</v>
      </c>
      <c r="D15" s="52">
        <v>50917</v>
      </c>
      <c r="E15" s="51">
        <v>56613</v>
      </c>
      <c r="F15" s="105">
        <v>107530</v>
      </c>
    </row>
    <row r="16" spans="1:10" ht="15" customHeight="1" x14ac:dyDescent="0.2">
      <c r="A16" s="49" t="s">
        <v>50</v>
      </c>
      <c r="B16" s="122" t="s">
        <v>51</v>
      </c>
      <c r="C16" s="29" t="s">
        <v>52</v>
      </c>
      <c r="D16" s="52">
        <v>33779</v>
      </c>
      <c r="E16" s="51">
        <v>18615</v>
      </c>
      <c r="F16" s="105">
        <v>52394</v>
      </c>
    </row>
    <row r="17" spans="1:17" ht="15" customHeight="1" x14ac:dyDescent="0.2">
      <c r="A17" s="49" t="s">
        <v>53</v>
      </c>
      <c r="B17" s="122" t="s">
        <v>54</v>
      </c>
      <c r="C17" s="29" t="s">
        <v>55</v>
      </c>
      <c r="D17" s="52">
        <v>14001</v>
      </c>
      <c r="E17" s="51">
        <v>28626</v>
      </c>
      <c r="F17" s="105">
        <v>42627</v>
      </c>
      <c r="L17" s="1" t="s">
        <v>25</v>
      </c>
    </row>
    <row r="18" spans="1:17" ht="15" customHeight="1" x14ac:dyDescent="0.2">
      <c r="A18" s="49" t="s">
        <v>56</v>
      </c>
      <c r="B18" s="122" t="s">
        <v>57</v>
      </c>
      <c r="C18" s="29" t="s">
        <v>58</v>
      </c>
      <c r="D18" s="52">
        <v>8589</v>
      </c>
      <c r="E18" s="51">
        <v>5598</v>
      </c>
      <c r="F18" s="105">
        <v>14187</v>
      </c>
      <c r="L18" s="2">
        <f>D29-'T 1.'!C15</f>
        <v>0</v>
      </c>
    </row>
    <row r="19" spans="1:17" ht="15" customHeight="1" x14ac:dyDescent="0.2">
      <c r="A19" s="49" t="s">
        <v>59</v>
      </c>
      <c r="B19" s="122" t="s">
        <v>60</v>
      </c>
      <c r="C19" s="29" t="s">
        <v>61</v>
      </c>
      <c r="D19" s="52">
        <v>48436</v>
      </c>
      <c r="E19" s="51">
        <v>48912</v>
      </c>
      <c r="F19" s="105">
        <v>97348</v>
      </c>
      <c r="L19" s="2">
        <f>E29-'T 1.'!D15</f>
        <v>0</v>
      </c>
    </row>
    <row r="20" spans="1:17" ht="15" customHeight="1" x14ac:dyDescent="0.2">
      <c r="A20" s="49" t="s">
        <v>62</v>
      </c>
      <c r="B20" s="122" t="s">
        <v>63</v>
      </c>
      <c r="C20" s="29" t="s">
        <v>64</v>
      </c>
      <c r="D20" s="52">
        <v>29395</v>
      </c>
      <c r="E20" s="51">
        <v>24792</v>
      </c>
      <c r="F20" s="105">
        <v>54187</v>
      </c>
    </row>
    <row r="21" spans="1:17" ht="15" customHeight="1" x14ac:dyDescent="0.2">
      <c r="A21" s="49" t="s">
        <v>65</v>
      </c>
      <c r="B21" s="122" t="s">
        <v>66</v>
      </c>
      <c r="C21" s="29" t="s">
        <v>67</v>
      </c>
      <c r="D21" s="52">
        <v>61839</v>
      </c>
      <c r="E21" s="51">
        <v>60281</v>
      </c>
      <c r="F21" s="105">
        <v>122120</v>
      </c>
    </row>
    <row r="22" spans="1:17" ht="15" customHeight="1" x14ac:dyDescent="0.2">
      <c r="A22" s="49" t="s">
        <v>68</v>
      </c>
      <c r="B22" s="122" t="s">
        <v>69</v>
      </c>
      <c r="C22" s="29" t="s">
        <v>70</v>
      </c>
      <c r="D22" s="52">
        <v>25276</v>
      </c>
      <c r="E22" s="51">
        <v>95376</v>
      </c>
      <c r="F22" s="105">
        <v>120652</v>
      </c>
    </row>
    <row r="23" spans="1:17" ht="15" customHeight="1" x14ac:dyDescent="0.2">
      <c r="A23" s="49" t="s">
        <v>71</v>
      </c>
      <c r="B23" s="122" t="s">
        <v>72</v>
      </c>
      <c r="C23" s="29" t="s">
        <v>73</v>
      </c>
      <c r="D23" s="52">
        <v>23929</v>
      </c>
      <c r="E23" s="51">
        <v>90223</v>
      </c>
      <c r="F23" s="105">
        <v>114152</v>
      </c>
    </row>
    <row r="24" spans="1:17" ht="15" customHeight="1" x14ac:dyDescent="0.2">
      <c r="A24" s="49" t="s">
        <v>74</v>
      </c>
      <c r="B24" s="122" t="s">
        <v>75</v>
      </c>
      <c r="C24" s="29" t="s">
        <v>76</v>
      </c>
      <c r="D24" s="52">
        <v>14217</v>
      </c>
      <c r="E24" s="51">
        <v>16335</v>
      </c>
      <c r="F24" s="105">
        <v>30552</v>
      </c>
    </row>
    <row r="25" spans="1:17" ht="15" customHeight="1" x14ac:dyDescent="0.2">
      <c r="A25" s="49" t="s">
        <v>77</v>
      </c>
      <c r="B25" s="122" t="s">
        <v>78</v>
      </c>
      <c r="C25" s="29" t="s">
        <v>79</v>
      </c>
      <c r="D25" s="52">
        <v>13398</v>
      </c>
      <c r="E25" s="51">
        <v>30172</v>
      </c>
      <c r="F25" s="105">
        <v>43570</v>
      </c>
    </row>
    <row r="26" spans="1:17" ht="39" customHeight="1" x14ac:dyDescent="0.2">
      <c r="A26" s="49" t="s">
        <v>80</v>
      </c>
      <c r="B26" s="122" t="s">
        <v>81</v>
      </c>
      <c r="C26" s="35" t="s">
        <v>82</v>
      </c>
      <c r="D26" s="52">
        <v>369</v>
      </c>
      <c r="E26" s="51">
        <v>1510</v>
      </c>
      <c r="F26" s="105">
        <v>1879</v>
      </c>
    </row>
    <row r="27" spans="1:17" ht="15" customHeight="1" x14ac:dyDescent="0.2">
      <c r="A27" s="49" t="s">
        <v>83</v>
      </c>
      <c r="B27" s="122" t="s">
        <v>84</v>
      </c>
      <c r="C27" s="29" t="s">
        <v>85</v>
      </c>
      <c r="D27" s="52">
        <v>146</v>
      </c>
      <c r="E27" s="51">
        <v>211</v>
      </c>
      <c r="F27" s="105">
        <v>357</v>
      </c>
      <c r="Q27" s="3" t="s">
        <v>25</v>
      </c>
    </row>
    <row r="28" spans="1:17" ht="15" customHeight="1" x14ac:dyDescent="0.2">
      <c r="A28" s="137" t="s">
        <v>86</v>
      </c>
      <c r="B28" s="121"/>
      <c r="C28" s="123" t="s">
        <v>87</v>
      </c>
      <c r="D28" s="106">
        <v>726</v>
      </c>
      <c r="E28" s="107">
        <v>636</v>
      </c>
      <c r="F28" s="108">
        <v>1362</v>
      </c>
      <c r="Q28" s="54">
        <f>E29-'T 1.'!D15</f>
        <v>0</v>
      </c>
    </row>
    <row r="29" spans="1:17" ht="15" customHeight="1" x14ac:dyDescent="0.2">
      <c r="A29" s="176" t="s">
        <v>19</v>
      </c>
      <c r="B29" s="177"/>
      <c r="C29" s="177"/>
      <c r="D29" s="109">
        <v>844687</v>
      </c>
      <c r="E29" s="110">
        <v>755723</v>
      </c>
      <c r="F29" s="109">
        <v>1600410</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C7" sqref="C7:J28"/>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132</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30. rujna 2021.</v>
      </c>
      <c r="I3" s="171"/>
      <c r="J3" s="171"/>
    </row>
    <row r="4" spans="1:18" x14ac:dyDescent="0.2">
      <c r="A4" s="180" t="s">
        <v>88</v>
      </c>
      <c r="B4" s="182" t="s">
        <v>89</v>
      </c>
      <c r="C4" s="184" t="s">
        <v>136</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73340</v>
      </c>
      <c r="D7" s="112">
        <v>7077</v>
      </c>
      <c r="E7" s="111">
        <v>4621</v>
      </c>
      <c r="F7" s="112">
        <v>1149</v>
      </c>
      <c r="G7" s="111">
        <v>604</v>
      </c>
      <c r="H7" s="113">
        <v>3</v>
      </c>
      <c r="I7" s="111">
        <v>285</v>
      </c>
      <c r="J7" s="114">
        <v>87079</v>
      </c>
      <c r="R7" s="3" t="s">
        <v>25</v>
      </c>
    </row>
    <row r="8" spans="1:18" ht="15" customHeight="1" x14ac:dyDescent="0.2">
      <c r="A8" s="16" t="s">
        <v>7</v>
      </c>
      <c r="B8" s="17" t="s">
        <v>96</v>
      </c>
      <c r="C8" s="111">
        <v>32098</v>
      </c>
      <c r="D8" s="112">
        <v>4472</v>
      </c>
      <c r="E8" s="111">
        <v>2301</v>
      </c>
      <c r="F8" s="112">
        <v>264</v>
      </c>
      <c r="G8" s="111">
        <v>216</v>
      </c>
      <c r="H8" s="112">
        <v>0</v>
      </c>
      <c r="I8" s="111">
        <v>95</v>
      </c>
      <c r="J8" s="114">
        <v>39446</v>
      </c>
      <c r="R8" s="3">
        <f>C28-'T 1.'!E8</f>
        <v>0</v>
      </c>
    </row>
    <row r="9" spans="1:18" ht="15" customHeight="1" x14ac:dyDescent="0.2">
      <c r="A9" s="16" t="s">
        <v>9</v>
      </c>
      <c r="B9" s="17" t="s">
        <v>97</v>
      </c>
      <c r="C9" s="111">
        <v>35767</v>
      </c>
      <c r="D9" s="112">
        <v>3624</v>
      </c>
      <c r="E9" s="111">
        <v>1904</v>
      </c>
      <c r="F9" s="112">
        <v>855</v>
      </c>
      <c r="G9" s="111">
        <v>292</v>
      </c>
      <c r="H9" s="112">
        <v>0</v>
      </c>
      <c r="I9" s="111">
        <v>102</v>
      </c>
      <c r="J9" s="114">
        <v>42544</v>
      </c>
      <c r="R9" s="3">
        <f>D28-'T 1.'!E9</f>
        <v>0</v>
      </c>
    </row>
    <row r="10" spans="1:18" ht="15" customHeight="1" x14ac:dyDescent="0.2">
      <c r="A10" s="16" t="s">
        <v>11</v>
      </c>
      <c r="B10" s="17" t="s">
        <v>98</v>
      </c>
      <c r="C10" s="111">
        <v>31033</v>
      </c>
      <c r="D10" s="112">
        <v>3507</v>
      </c>
      <c r="E10" s="111">
        <v>1628</v>
      </c>
      <c r="F10" s="112">
        <v>425</v>
      </c>
      <c r="G10" s="111">
        <v>260</v>
      </c>
      <c r="H10" s="112">
        <v>0</v>
      </c>
      <c r="I10" s="111">
        <v>86</v>
      </c>
      <c r="J10" s="114">
        <v>36939</v>
      </c>
      <c r="R10" s="3">
        <f>E28-'T 1.'!E10</f>
        <v>0</v>
      </c>
    </row>
    <row r="11" spans="1:18" ht="15" customHeight="1" x14ac:dyDescent="0.2">
      <c r="A11" s="16" t="s">
        <v>13</v>
      </c>
      <c r="B11" s="17" t="s">
        <v>99</v>
      </c>
      <c r="C11" s="111">
        <v>58001</v>
      </c>
      <c r="D11" s="112">
        <v>5413</v>
      </c>
      <c r="E11" s="111">
        <v>2436</v>
      </c>
      <c r="F11" s="112">
        <v>712</v>
      </c>
      <c r="G11" s="111">
        <v>369</v>
      </c>
      <c r="H11" s="112">
        <v>0</v>
      </c>
      <c r="I11" s="111">
        <v>132</v>
      </c>
      <c r="J11" s="114">
        <v>67063</v>
      </c>
      <c r="R11" s="3">
        <f>F28-'T 1.'!E11</f>
        <v>0</v>
      </c>
    </row>
    <row r="12" spans="1:18" ht="15" customHeight="1" x14ac:dyDescent="0.2">
      <c r="A12" s="16" t="s">
        <v>15</v>
      </c>
      <c r="B12" s="17" t="s">
        <v>100</v>
      </c>
      <c r="C12" s="111">
        <v>28951</v>
      </c>
      <c r="D12" s="112">
        <v>2347</v>
      </c>
      <c r="E12" s="111">
        <v>1339</v>
      </c>
      <c r="F12" s="112">
        <v>2048</v>
      </c>
      <c r="G12" s="111">
        <v>250</v>
      </c>
      <c r="H12" s="112">
        <v>2</v>
      </c>
      <c r="I12" s="111">
        <v>87</v>
      </c>
      <c r="J12" s="114">
        <v>35024</v>
      </c>
      <c r="R12" s="3">
        <f>G28-'T 1.'!E12</f>
        <v>0</v>
      </c>
    </row>
    <row r="13" spans="1:18" ht="15" customHeight="1" x14ac:dyDescent="0.2">
      <c r="A13" s="16" t="s">
        <v>17</v>
      </c>
      <c r="B13" s="17" t="s">
        <v>101</v>
      </c>
      <c r="C13" s="111">
        <v>26367</v>
      </c>
      <c r="D13" s="112">
        <v>2750</v>
      </c>
      <c r="E13" s="111">
        <v>1030</v>
      </c>
      <c r="F13" s="112">
        <v>1756</v>
      </c>
      <c r="G13" s="111">
        <v>270</v>
      </c>
      <c r="H13" s="112">
        <v>1</v>
      </c>
      <c r="I13" s="111">
        <v>72</v>
      </c>
      <c r="J13" s="114">
        <v>32246</v>
      </c>
      <c r="R13" s="3">
        <f>H28-'T 1.'!E13</f>
        <v>0</v>
      </c>
    </row>
    <row r="14" spans="1:18" ht="15" customHeight="1" x14ac:dyDescent="0.2">
      <c r="A14" s="16" t="s">
        <v>44</v>
      </c>
      <c r="B14" s="17" t="s">
        <v>102</v>
      </c>
      <c r="C14" s="111">
        <v>98841</v>
      </c>
      <c r="D14" s="112">
        <v>8510</v>
      </c>
      <c r="E14" s="111">
        <v>7126</v>
      </c>
      <c r="F14" s="112">
        <v>285</v>
      </c>
      <c r="G14" s="111">
        <v>2319</v>
      </c>
      <c r="H14" s="112">
        <v>10</v>
      </c>
      <c r="I14" s="111">
        <v>455</v>
      </c>
      <c r="J14" s="114">
        <v>117546</v>
      </c>
      <c r="R14" s="3">
        <f>I28-'T 1.'!E14</f>
        <v>0</v>
      </c>
    </row>
    <row r="15" spans="1:18" ht="15" customHeight="1" x14ac:dyDescent="0.2">
      <c r="A15" s="16" t="s">
        <v>47</v>
      </c>
      <c r="B15" s="17" t="s">
        <v>103</v>
      </c>
      <c r="C15" s="111">
        <v>12964</v>
      </c>
      <c r="D15" s="112">
        <v>1622</v>
      </c>
      <c r="E15" s="111">
        <v>833</v>
      </c>
      <c r="F15" s="112">
        <v>470</v>
      </c>
      <c r="G15" s="111">
        <v>76</v>
      </c>
      <c r="H15" s="112">
        <v>0</v>
      </c>
      <c r="I15" s="111">
        <v>51</v>
      </c>
      <c r="J15" s="114">
        <v>16016</v>
      </c>
      <c r="R15" s="3">
        <f>J28-'T 1.'!E15</f>
        <v>0</v>
      </c>
    </row>
    <row r="16" spans="1:18" ht="15" customHeight="1" x14ac:dyDescent="0.2">
      <c r="A16" s="16" t="s">
        <v>50</v>
      </c>
      <c r="B16" s="17" t="s">
        <v>104</v>
      </c>
      <c r="C16" s="111">
        <v>16486</v>
      </c>
      <c r="D16" s="112">
        <v>2557</v>
      </c>
      <c r="E16" s="111">
        <v>962</v>
      </c>
      <c r="F16" s="112">
        <v>1556</v>
      </c>
      <c r="G16" s="111">
        <v>133</v>
      </c>
      <c r="H16" s="112">
        <v>0</v>
      </c>
      <c r="I16" s="111">
        <v>56</v>
      </c>
      <c r="J16" s="114">
        <v>21750</v>
      </c>
    </row>
    <row r="17" spans="1:15" ht="15" customHeight="1" x14ac:dyDescent="0.2">
      <c r="A17" s="16" t="s">
        <v>53</v>
      </c>
      <c r="B17" s="17" t="s">
        <v>105</v>
      </c>
      <c r="C17" s="111">
        <v>16330</v>
      </c>
      <c r="D17" s="112">
        <v>1923</v>
      </c>
      <c r="E17" s="111">
        <v>899</v>
      </c>
      <c r="F17" s="112">
        <v>548</v>
      </c>
      <c r="G17" s="111">
        <v>213</v>
      </c>
      <c r="H17" s="112">
        <v>1</v>
      </c>
      <c r="I17" s="111">
        <v>53</v>
      </c>
      <c r="J17" s="114">
        <v>19967</v>
      </c>
    </row>
    <row r="18" spans="1:15" ht="15" customHeight="1" x14ac:dyDescent="0.2">
      <c r="A18" s="16" t="s">
        <v>56</v>
      </c>
      <c r="B18" s="17" t="s">
        <v>106</v>
      </c>
      <c r="C18" s="111">
        <v>33900</v>
      </c>
      <c r="D18" s="112">
        <v>3966</v>
      </c>
      <c r="E18" s="111">
        <v>1878</v>
      </c>
      <c r="F18" s="112">
        <v>815</v>
      </c>
      <c r="G18" s="111">
        <v>249</v>
      </c>
      <c r="H18" s="112">
        <v>1</v>
      </c>
      <c r="I18" s="111">
        <v>69</v>
      </c>
      <c r="J18" s="114">
        <v>40878</v>
      </c>
    </row>
    <row r="19" spans="1:15" ht="15" customHeight="1" x14ac:dyDescent="0.2">
      <c r="A19" s="16" t="s">
        <v>59</v>
      </c>
      <c r="B19" s="17" t="s">
        <v>107</v>
      </c>
      <c r="C19" s="111">
        <v>47870</v>
      </c>
      <c r="D19" s="112">
        <v>6027</v>
      </c>
      <c r="E19" s="111">
        <v>3550</v>
      </c>
      <c r="F19" s="112">
        <v>634</v>
      </c>
      <c r="G19" s="111">
        <v>1198</v>
      </c>
      <c r="H19" s="112">
        <v>3</v>
      </c>
      <c r="I19" s="111">
        <v>271</v>
      </c>
      <c r="J19" s="114">
        <v>59553</v>
      </c>
    </row>
    <row r="20" spans="1:15" ht="15" customHeight="1" x14ac:dyDescent="0.2">
      <c r="A20" s="16" t="s">
        <v>62</v>
      </c>
      <c r="B20" s="17" t="s">
        <v>108</v>
      </c>
      <c r="C20" s="111">
        <v>78073</v>
      </c>
      <c r="D20" s="112">
        <v>6467</v>
      </c>
      <c r="E20" s="111">
        <v>3985</v>
      </c>
      <c r="F20" s="112">
        <v>1887</v>
      </c>
      <c r="G20" s="111">
        <v>645</v>
      </c>
      <c r="H20" s="112">
        <v>1</v>
      </c>
      <c r="I20" s="111">
        <v>176</v>
      </c>
      <c r="J20" s="114">
        <v>91234</v>
      </c>
    </row>
    <row r="21" spans="1:15" ht="15" customHeight="1" x14ac:dyDescent="0.2">
      <c r="A21" s="16" t="s">
        <v>65</v>
      </c>
      <c r="B21" s="17" t="s">
        <v>109</v>
      </c>
      <c r="C21" s="111">
        <v>27603</v>
      </c>
      <c r="D21" s="112">
        <v>3535</v>
      </c>
      <c r="E21" s="111">
        <v>2539</v>
      </c>
      <c r="F21" s="112">
        <v>292</v>
      </c>
      <c r="G21" s="111">
        <v>433</v>
      </c>
      <c r="H21" s="112">
        <v>1</v>
      </c>
      <c r="I21" s="111">
        <v>67</v>
      </c>
      <c r="J21" s="114">
        <v>34470</v>
      </c>
    </row>
    <row r="22" spans="1:15" ht="15" customHeight="1" x14ac:dyDescent="0.2">
      <c r="A22" s="16" t="s">
        <v>68</v>
      </c>
      <c r="B22" s="17" t="s">
        <v>110</v>
      </c>
      <c r="C22" s="111">
        <v>35939</v>
      </c>
      <c r="D22" s="112">
        <v>4151</v>
      </c>
      <c r="E22" s="111">
        <v>2027</v>
      </c>
      <c r="F22" s="112">
        <v>1679</v>
      </c>
      <c r="G22" s="111">
        <v>279</v>
      </c>
      <c r="H22" s="112">
        <v>2</v>
      </c>
      <c r="I22" s="111">
        <v>89</v>
      </c>
      <c r="J22" s="114">
        <v>44166</v>
      </c>
      <c r="O22" s="3">
        <f>+C28-'T 1.'!E8</f>
        <v>0</v>
      </c>
    </row>
    <row r="23" spans="1:15" ht="15" customHeight="1" x14ac:dyDescent="0.2">
      <c r="A23" s="16" t="s">
        <v>71</v>
      </c>
      <c r="B23" s="17" t="s">
        <v>111</v>
      </c>
      <c r="C23" s="111">
        <v>133129</v>
      </c>
      <c r="D23" s="112">
        <v>14597</v>
      </c>
      <c r="E23" s="111">
        <v>8935</v>
      </c>
      <c r="F23" s="112">
        <v>746</v>
      </c>
      <c r="G23" s="111">
        <v>3692</v>
      </c>
      <c r="H23" s="112">
        <v>7</v>
      </c>
      <c r="I23" s="111">
        <v>600</v>
      </c>
      <c r="J23" s="114">
        <v>161706</v>
      </c>
      <c r="O23" s="3">
        <f>+D28-'T 1.'!E9</f>
        <v>0</v>
      </c>
    </row>
    <row r="24" spans="1:15" ht="15" customHeight="1" x14ac:dyDescent="0.2">
      <c r="A24" s="16" t="s">
        <v>74</v>
      </c>
      <c r="B24" s="17" t="s">
        <v>112</v>
      </c>
      <c r="C24" s="111">
        <v>76586</v>
      </c>
      <c r="D24" s="112">
        <v>10171</v>
      </c>
      <c r="E24" s="111">
        <v>7083</v>
      </c>
      <c r="F24" s="112">
        <v>738</v>
      </c>
      <c r="G24" s="111">
        <v>893</v>
      </c>
      <c r="H24" s="112">
        <v>1</v>
      </c>
      <c r="I24" s="111">
        <v>328</v>
      </c>
      <c r="J24" s="114">
        <v>95800</v>
      </c>
      <c r="O24" s="3">
        <f>+E28-'T 1.'!E10</f>
        <v>0</v>
      </c>
    </row>
    <row r="25" spans="1:15" ht="15" customHeight="1" x14ac:dyDescent="0.2">
      <c r="A25" s="16" t="s">
        <v>77</v>
      </c>
      <c r="B25" s="17" t="s">
        <v>113</v>
      </c>
      <c r="C25" s="111">
        <v>39828</v>
      </c>
      <c r="D25" s="112">
        <v>4161</v>
      </c>
      <c r="E25" s="111">
        <v>3081</v>
      </c>
      <c r="F25" s="112">
        <v>445</v>
      </c>
      <c r="G25" s="111">
        <v>1066</v>
      </c>
      <c r="H25" s="112">
        <v>0</v>
      </c>
      <c r="I25" s="111">
        <v>216</v>
      </c>
      <c r="J25" s="114">
        <v>48797</v>
      </c>
      <c r="O25" s="3">
        <f>+F28-'T 1.'!E11</f>
        <v>0</v>
      </c>
    </row>
    <row r="26" spans="1:15" ht="15" customHeight="1" x14ac:dyDescent="0.2">
      <c r="A26" s="16" t="s">
        <v>80</v>
      </c>
      <c r="B26" s="17" t="s">
        <v>114</v>
      </c>
      <c r="C26" s="111">
        <v>37948</v>
      </c>
      <c r="D26" s="112">
        <v>2301</v>
      </c>
      <c r="E26" s="111">
        <v>1188</v>
      </c>
      <c r="F26" s="112">
        <v>788</v>
      </c>
      <c r="G26" s="111">
        <v>190</v>
      </c>
      <c r="H26" s="112">
        <v>0</v>
      </c>
      <c r="I26" s="111">
        <v>78</v>
      </c>
      <c r="J26" s="114">
        <v>42493</v>
      </c>
      <c r="O26" s="3">
        <f>+G28-'T 1.'!E12</f>
        <v>0</v>
      </c>
    </row>
    <row r="27" spans="1:15" ht="15" customHeight="1" x14ac:dyDescent="0.2">
      <c r="A27" s="16" t="s">
        <v>83</v>
      </c>
      <c r="B27" s="19" t="s">
        <v>115</v>
      </c>
      <c r="C27" s="111">
        <v>433443</v>
      </c>
      <c r="D27" s="112">
        <v>12713</v>
      </c>
      <c r="E27" s="111">
        <v>13731</v>
      </c>
      <c r="F27" s="112">
        <v>499</v>
      </c>
      <c r="G27" s="111">
        <v>4361</v>
      </c>
      <c r="H27" s="112">
        <v>25</v>
      </c>
      <c r="I27" s="111">
        <v>921</v>
      </c>
      <c r="J27" s="114">
        <v>465693</v>
      </c>
      <c r="O27" s="3">
        <f>+H28-'T 1.'!E13</f>
        <v>0</v>
      </c>
    </row>
    <row r="28" spans="1:15" ht="15" customHeight="1" x14ac:dyDescent="0.2">
      <c r="A28" s="168" t="s">
        <v>19</v>
      </c>
      <c r="B28" s="179"/>
      <c r="C28" s="59">
        <v>1374497</v>
      </c>
      <c r="D28" s="60">
        <v>111891</v>
      </c>
      <c r="E28" s="61">
        <v>73076</v>
      </c>
      <c r="F28" s="60">
        <v>18591</v>
      </c>
      <c r="G28" s="60">
        <v>18008</v>
      </c>
      <c r="H28" s="61">
        <v>58</v>
      </c>
      <c r="I28" s="60">
        <v>4289</v>
      </c>
      <c r="J28" s="60">
        <v>1600410</v>
      </c>
      <c r="M28" s="3" t="s">
        <v>25</v>
      </c>
      <c r="N28" s="20">
        <f>+J28-'T 1.'!E15</f>
        <v>0</v>
      </c>
      <c r="O28" s="3">
        <f>+I28-'T 1.'!E14</f>
        <v>0</v>
      </c>
    </row>
    <row r="29" spans="1:15" ht="14.25" customHeight="1" x14ac:dyDescent="0.2">
      <c r="A29" s="138" t="str">
        <f>'T 1.'!A16:F16</f>
        <v>* U svibnju 2021. došlo je do dopune Metodologije vođenja podataka o osiguranicima prema kategorijama osiguranja.</v>
      </c>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H26" sqref="H26"/>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130</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30. rujna 2021.</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218</v>
      </c>
      <c r="E6" s="30">
        <v>90</v>
      </c>
      <c r="F6" s="31">
        <v>308</v>
      </c>
      <c r="G6" s="84"/>
      <c r="H6" s="85"/>
    </row>
    <row r="7" spans="1:8" x14ac:dyDescent="0.2">
      <c r="A7" s="135" t="s">
        <v>7</v>
      </c>
      <c r="B7" s="88" t="s">
        <v>32</v>
      </c>
      <c r="C7" s="89" t="s">
        <v>33</v>
      </c>
      <c r="D7" s="77">
        <v>32</v>
      </c>
      <c r="E7" s="30">
        <v>8</v>
      </c>
      <c r="F7" s="31">
        <v>40</v>
      </c>
      <c r="G7" s="84"/>
      <c r="H7" s="85"/>
    </row>
    <row r="8" spans="1:8" x14ac:dyDescent="0.2">
      <c r="A8" s="136" t="s">
        <v>9</v>
      </c>
      <c r="B8" s="88" t="s">
        <v>34</v>
      </c>
      <c r="C8" s="89" t="s">
        <v>35</v>
      </c>
      <c r="D8" s="77">
        <v>1542</v>
      </c>
      <c r="E8" s="30">
        <v>549</v>
      </c>
      <c r="F8" s="31">
        <v>2091</v>
      </c>
      <c r="G8" s="84"/>
      <c r="H8" s="85"/>
    </row>
    <row r="9" spans="1:8" x14ac:dyDescent="0.2">
      <c r="A9" s="136" t="s">
        <v>11</v>
      </c>
      <c r="B9" s="88" t="s">
        <v>36</v>
      </c>
      <c r="C9" s="90" t="s">
        <v>37</v>
      </c>
      <c r="D9" s="77">
        <v>28</v>
      </c>
      <c r="E9" s="30">
        <v>1</v>
      </c>
      <c r="F9" s="31">
        <v>29</v>
      </c>
      <c r="G9" s="84"/>
      <c r="H9" s="85"/>
    </row>
    <row r="10" spans="1:8" ht="27.75" customHeight="1" x14ac:dyDescent="0.2">
      <c r="A10" s="136" t="s">
        <v>13</v>
      </c>
      <c r="B10" s="88" t="s">
        <v>38</v>
      </c>
      <c r="C10" s="90" t="s">
        <v>117</v>
      </c>
      <c r="D10" s="77">
        <v>68</v>
      </c>
      <c r="E10" s="30">
        <v>18</v>
      </c>
      <c r="F10" s="31">
        <v>86</v>
      </c>
      <c r="G10" s="84"/>
      <c r="H10" s="85"/>
    </row>
    <row r="11" spans="1:8" ht="15" customHeight="1" x14ac:dyDescent="0.2">
      <c r="A11" s="136" t="s">
        <v>15</v>
      </c>
      <c r="B11" s="88" t="s">
        <v>40</v>
      </c>
      <c r="C11" s="90" t="s">
        <v>41</v>
      </c>
      <c r="D11" s="77">
        <v>1438</v>
      </c>
      <c r="E11" s="30">
        <v>229</v>
      </c>
      <c r="F11" s="31">
        <v>1667</v>
      </c>
      <c r="G11" s="84"/>
      <c r="H11" s="85"/>
    </row>
    <row r="12" spans="1:8" ht="22.5" x14ac:dyDescent="0.2">
      <c r="A12" s="136" t="s">
        <v>17</v>
      </c>
      <c r="B12" s="88" t="s">
        <v>42</v>
      </c>
      <c r="C12" s="90" t="s">
        <v>118</v>
      </c>
      <c r="D12" s="77">
        <v>1744</v>
      </c>
      <c r="E12" s="30">
        <v>1212</v>
      </c>
      <c r="F12" s="31">
        <v>2956</v>
      </c>
      <c r="G12" s="84"/>
      <c r="H12" s="85"/>
    </row>
    <row r="13" spans="1:8" x14ac:dyDescent="0.2">
      <c r="A13" s="49" t="s">
        <v>44</v>
      </c>
      <c r="B13" s="88" t="s">
        <v>45</v>
      </c>
      <c r="C13" s="89" t="s">
        <v>46</v>
      </c>
      <c r="D13" s="36">
        <v>924</v>
      </c>
      <c r="E13" s="37">
        <v>98</v>
      </c>
      <c r="F13" s="31">
        <v>1022</v>
      </c>
      <c r="G13" s="84"/>
      <c r="H13" s="85"/>
    </row>
    <row r="14" spans="1:8" ht="22.5" x14ac:dyDescent="0.2">
      <c r="A14" s="49" t="s">
        <v>47</v>
      </c>
      <c r="B14" s="88" t="s">
        <v>48</v>
      </c>
      <c r="C14" s="90" t="s">
        <v>49</v>
      </c>
      <c r="D14" s="36">
        <v>468</v>
      </c>
      <c r="E14" s="37">
        <v>553</v>
      </c>
      <c r="F14" s="31">
        <v>1021</v>
      </c>
      <c r="G14" s="84"/>
      <c r="H14" s="85"/>
    </row>
    <row r="15" spans="1:8" ht="15" customHeight="1" x14ac:dyDescent="0.2">
      <c r="A15" s="49" t="s">
        <v>50</v>
      </c>
      <c r="B15" s="88" t="s">
        <v>51</v>
      </c>
      <c r="C15" s="89" t="s">
        <v>52</v>
      </c>
      <c r="D15" s="36">
        <v>171</v>
      </c>
      <c r="E15" s="37">
        <v>117</v>
      </c>
      <c r="F15" s="31">
        <v>288</v>
      </c>
      <c r="G15" s="84"/>
      <c r="H15" s="85"/>
    </row>
    <row r="16" spans="1:8" x14ac:dyDescent="0.2">
      <c r="A16" s="49" t="s">
        <v>53</v>
      </c>
      <c r="B16" s="88" t="s">
        <v>54</v>
      </c>
      <c r="C16" s="89" t="s">
        <v>55</v>
      </c>
      <c r="D16" s="36">
        <v>80</v>
      </c>
      <c r="E16" s="37">
        <v>75</v>
      </c>
      <c r="F16" s="31">
        <v>155</v>
      </c>
      <c r="G16" s="84"/>
      <c r="H16" s="85"/>
    </row>
    <row r="17" spans="1:8" ht="15" customHeight="1" x14ac:dyDescent="0.2">
      <c r="A17" s="49" t="s">
        <v>56</v>
      </c>
      <c r="B17" s="88" t="s">
        <v>57</v>
      </c>
      <c r="C17" s="89" t="s">
        <v>58</v>
      </c>
      <c r="D17" s="36">
        <v>102</v>
      </c>
      <c r="E17" s="37">
        <v>65</v>
      </c>
      <c r="F17" s="31">
        <v>167</v>
      </c>
      <c r="G17" s="84"/>
      <c r="H17" s="85"/>
    </row>
    <row r="18" spans="1:8" ht="15" customHeight="1" x14ac:dyDescent="0.2">
      <c r="A18" s="49" t="s">
        <v>59</v>
      </c>
      <c r="B18" s="88" t="s">
        <v>60</v>
      </c>
      <c r="C18" s="89" t="s">
        <v>61</v>
      </c>
      <c r="D18" s="36">
        <v>1517</v>
      </c>
      <c r="E18" s="37">
        <v>1108</v>
      </c>
      <c r="F18" s="31">
        <v>2625</v>
      </c>
      <c r="G18" s="84"/>
      <c r="H18" s="85"/>
    </row>
    <row r="19" spans="1:8" x14ac:dyDescent="0.2">
      <c r="A19" s="49" t="s">
        <v>62</v>
      </c>
      <c r="B19" s="88" t="s">
        <v>63</v>
      </c>
      <c r="C19" s="90" t="s">
        <v>64</v>
      </c>
      <c r="D19" s="36">
        <v>838</v>
      </c>
      <c r="E19" s="37">
        <v>405</v>
      </c>
      <c r="F19" s="31">
        <v>1243</v>
      </c>
      <c r="G19" s="84"/>
      <c r="H19" s="85"/>
    </row>
    <row r="20" spans="1:8" x14ac:dyDescent="0.2">
      <c r="A20" s="49" t="s">
        <v>65</v>
      </c>
      <c r="B20" s="88" t="s">
        <v>66</v>
      </c>
      <c r="C20" s="90" t="s">
        <v>67</v>
      </c>
      <c r="D20" s="36">
        <v>11</v>
      </c>
      <c r="E20" s="37">
        <v>29</v>
      </c>
      <c r="F20" s="31">
        <v>40</v>
      </c>
      <c r="G20" s="84"/>
      <c r="H20" s="85"/>
    </row>
    <row r="21" spans="1:8" x14ac:dyDescent="0.2">
      <c r="A21" s="49" t="s">
        <v>68</v>
      </c>
      <c r="B21" s="88" t="s">
        <v>69</v>
      </c>
      <c r="C21" s="89" t="s">
        <v>70</v>
      </c>
      <c r="D21" s="36">
        <v>211</v>
      </c>
      <c r="E21" s="37">
        <v>237</v>
      </c>
      <c r="F21" s="31">
        <v>448</v>
      </c>
      <c r="G21" s="84"/>
      <c r="H21" s="85"/>
    </row>
    <row r="22" spans="1:8" x14ac:dyDescent="0.2">
      <c r="A22" s="49" t="s">
        <v>71</v>
      </c>
      <c r="B22" s="88" t="s">
        <v>72</v>
      </c>
      <c r="C22" s="90" t="s">
        <v>73</v>
      </c>
      <c r="D22" s="36">
        <v>357</v>
      </c>
      <c r="E22" s="37">
        <v>650</v>
      </c>
      <c r="F22" s="31">
        <v>1007</v>
      </c>
      <c r="G22" s="84"/>
      <c r="H22" s="85"/>
    </row>
    <row r="23" spans="1:8" ht="15" customHeight="1" x14ac:dyDescent="0.2">
      <c r="A23" s="49" t="s">
        <v>74</v>
      </c>
      <c r="B23" s="88" t="s">
        <v>75</v>
      </c>
      <c r="C23" s="89" t="s">
        <v>76</v>
      </c>
      <c r="D23" s="36">
        <v>124</v>
      </c>
      <c r="E23" s="37">
        <v>60</v>
      </c>
      <c r="F23" s="31">
        <v>184</v>
      </c>
      <c r="G23" s="84"/>
      <c r="H23" s="85"/>
    </row>
    <row r="24" spans="1:8" ht="15" customHeight="1" x14ac:dyDescent="0.2">
      <c r="A24" s="49" t="s">
        <v>77</v>
      </c>
      <c r="B24" s="88" t="s">
        <v>78</v>
      </c>
      <c r="C24" s="89" t="s">
        <v>79</v>
      </c>
      <c r="D24" s="36">
        <v>185</v>
      </c>
      <c r="E24" s="37">
        <v>260</v>
      </c>
      <c r="F24" s="31">
        <v>445</v>
      </c>
      <c r="G24" s="84"/>
      <c r="H24" s="85"/>
    </row>
    <row r="25" spans="1:8" ht="39" customHeight="1" x14ac:dyDescent="0.2">
      <c r="A25" s="49" t="s">
        <v>80</v>
      </c>
      <c r="B25" s="88" t="s">
        <v>81</v>
      </c>
      <c r="C25" s="90" t="s">
        <v>82</v>
      </c>
      <c r="D25" s="36">
        <v>5</v>
      </c>
      <c r="E25" s="37">
        <v>16</v>
      </c>
      <c r="F25" s="31">
        <v>21</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1</v>
      </c>
      <c r="E27" s="39">
        <v>2</v>
      </c>
      <c r="F27" s="31">
        <v>3</v>
      </c>
      <c r="G27" s="84"/>
      <c r="H27" s="85"/>
    </row>
    <row r="28" spans="1:8" ht="21" customHeight="1" x14ac:dyDescent="0.2">
      <c r="A28" s="188" t="s">
        <v>19</v>
      </c>
      <c r="B28" s="189"/>
      <c r="C28" s="189"/>
      <c r="D28" s="100">
        <v>10064</v>
      </c>
      <c r="E28" s="100">
        <v>5782</v>
      </c>
      <c r="F28" s="118">
        <v>15846</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5" sqref="F5"/>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87" t="s">
        <v>131</v>
      </c>
      <c r="B2" s="187"/>
      <c r="C2" s="187"/>
      <c r="D2" s="187"/>
      <c r="E2" s="187"/>
      <c r="F2" s="187"/>
      <c r="G2" s="187"/>
      <c r="H2" s="187"/>
    </row>
    <row r="3" spans="1:10" ht="10.5" customHeight="1" x14ac:dyDescent="0.2">
      <c r="B3" s="81"/>
      <c r="C3" s="81"/>
      <c r="D3" s="81"/>
      <c r="E3" s="81"/>
      <c r="F3" s="81"/>
      <c r="G3" s="81"/>
      <c r="H3" s="21"/>
    </row>
    <row r="4" spans="1:10" x14ac:dyDescent="0.2">
      <c r="B4" s="5" t="s">
        <v>120</v>
      </c>
      <c r="C4" s="6"/>
      <c r="D4" s="5"/>
      <c r="E4" s="5"/>
      <c r="F4" s="171" t="s">
        <v>139</v>
      </c>
      <c r="G4" s="171"/>
      <c r="H4" s="18"/>
    </row>
    <row r="5" spans="1:10" ht="22.5" x14ac:dyDescent="0.2">
      <c r="B5" s="24" t="s">
        <v>1</v>
      </c>
      <c r="C5" s="192" t="s">
        <v>89</v>
      </c>
      <c r="D5" s="193"/>
      <c r="E5" s="94" t="s">
        <v>2</v>
      </c>
      <c r="F5" s="95" t="s">
        <v>3</v>
      </c>
      <c r="G5" s="95" t="s">
        <v>4</v>
      </c>
      <c r="H5" s="87"/>
    </row>
    <row r="6" spans="1:10" x14ac:dyDescent="0.2">
      <c r="B6" s="14">
        <v>0</v>
      </c>
      <c r="C6" s="194">
        <v>1</v>
      </c>
      <c r="D6" s="195"/>
      <c r="E6" s="78">
        <v>2</v>
      </c>
      <c r="F6" s="78">
        <v>3</v>
      </c>
      <c r="G6" s="78">
        <v>4</v>
      </c>
      <c r="H6" s="85"/>
    </row>
    <row r="7" spans="1:10" x14ac:dyDescent="0.2">
      <c r="B7" s="16" t="s">
        <v>5</v>
      </c>
      <c r="C7" s="196" t="s">
        <v>95</v>
      </c>
      <c r="D7" s="197"/>
      <c r="E7" s="115">
        <v>608</v>
      </c>
      <c r="F7" s="115">
        <v>313</v>
      </c>
      <c r="G7" s="116">
        <v>921</v>
      </c>
      <c r="H7" s="84"/>
    </row>
    <row r="8" spans="1:10" x14ac:dyDescent="0.2">
      <c r="B8" s="16" t="s">
        <v>7</v>
      </c>
      <c r="C8" s="190" t="s">
        <v>96</v>
      </c>
      <c r="D8" s="191"/>
      <c r="E8" s="115">
        <v>205</v>
      </c>
      <c r="F8" s="115">
        <v>85</v>
      </c>
      <c r="G8" s="116">
        <v>290</v>
      </c>
      <c r="H8" s="84"/>
    </row>
    <row r="9" spans="1:10" x14ac:dyDescent="0.2">
      <c r="B9" s="16" t="s">
        <v>9</v>
      </c>
      <c r="C9" s="190" t="s">
        <v>97</v>
      </c>
      <c r="D9" s="191"/>
      <c r="E9" s="115">
        <v>197</v>
      </c>
      <c r="F9" s="115">
        <v>95</v>
      </c>
      <c r="G9" s="116">
        <v>292</v>
      </c>
      <c r="H9" s="84"/>
    </row>
    <row r="10" spans="1:10" x14ac:dyDescent="0.2">
      <c r="B10" s="16" t="s">
        <v>11</v>
      </c>
      <c r="C10" s="190" t="s">
        <v>98</v>
      </c>
      <c r="D10" s="191"/>
      <c r="E10" s="115">
        <v>252</v>
      </c>
      <c r="F10" s="115">
        <v>123</v>
      </c>
      <c r="G10" s="116">
        <v>375</v>
      </c>
      <c r="H10" s="84"/>
    </row>
    <row r="11" spans="1:10" x14ac:dyDescent="0.2">
      <c r="B11" s="16" t="s">
        <v>13</v>
      </c>
      <c r="C11" s="190" t="s">
        <v>99</v>
      </c>
      <c r="D11" s="191"/>
      <c r="E11" s="115">
        <v>351</v>
      </c>
      <c r="F11" s="115">
        <v>221</v>
      </c>
      <c r="G11" s="116">
        <v>572</v>
      </c>
      <c r="H11" s="84"/>
    </row>
    <row r="12" spans="1:10" x14ac:dyDescent="0.2">
      <c r="B12" s="16" t="s">
        <v>15</v>
      </c>
      <c r="C12" s="190" t="s">
        <v>100</v>
      </c>
      <c r="D12" s="191"/>
      <c r="E12" s="115">
        <v>136</v>
      </c>
      <c r="F12" s="115">
        <v>75</v>
      </c>
      <c r="G12" s="116">
        <v>211</v>
      </c>
      <c r="H12" s="84"/>
    </row>
    <row r="13" spans="1:10" x14ac:dyDescent="0.2">
      <c r="B13" s="16" t="s">
        <v>17</v>
      </c>
      <c r="C13" s="198" t="s">
        <v>101</v>
      </c>
      <c r="D13" s="199"/>
      <c r="E13" s="115">
        <v>164</v>
      </c>
      <c r="F13" s="115">
        <v>95</v>
      </c>
      <c r="G13" s="116">
        <v>259</v>
      </c>
      <c r="H13" s="84"/>
    </row>
    <row r="14" spans="1:10" x14ac:dyDescent="0.2">
      <c r="B14" s="79" t="s">
        <v>44</v>
      </c>
      <c r="C14" s="190" t="s">
        <v>102</v>
      </c>
      <c r="D14" s="191"/>
      <c r="E14" s="115">
        <v>1110</v>
      </c>
      <c r="F14" s="115">
        <v>651</v>
      </c>
      <c r="G14" s="116">
        <v>1761</v>
      </c>
      <c r="H14" s="84"/>
      <c r="J14" s="80"/>
    </row>
    <row r="15" spans="1:10" x14ac:dyDescent="0.2">
      <c r="B15" s="79" t="s">
        <v>47</v>
      </c>
      <c r="C15" s="190" t="s">
        <v>103</v>
      </c>
      <c r="D15" s="191"/>
      <c r="E15" s="115">
        <v>79</v>
      </c>
      <c r="F15" s="115">
        <v>41</v>
      </c>
      <c r="G15" s="116">
        <v>120</v>
      </c>
      <c r="H15" s="84"/>
    </row>
    <row r="16" spans="1:10" x14ac:dyDescent="0.2">
      <c r="B16" s="79" t="s">
        <v>50</v>
      </c>
      <c r="C16" s="190" t="s">
        <v>104</v>
      </c>
      <c r="D16" s="191"/>
      <c r="E16" s="115">
        <v>95</v>
      </c>
      <c r="F16" s="115">
        <v>46</v>
      </c>
      <c r="G16" s="116">
        <v>141</v>
      </c>
      <c r="H16" s="84"/>
    </row>
    <row r="17" spans="2:8" x14ac:dyDescent="0.2">
      <c r="B17" s="79" t="s">
        <v>53</v>
      </c>
      <c r="C17" s="190" t="s">
        <v>105</v>
      </c>
      <c r="D17" s="191"/>
      <c r="E17" s="115">
        <v>83</v>
      </c>
      <c r="F17" s="115">
        <v>46</v>
      </c>
      <c r="G17" s="116">
        <v>129</v>
      </c>
      <c r="H17" s="84"/>
    </row>
    <row r="18" spans="2:8" x14ac:dyDescent="0.2">
      <c r="B18" s="79" t="s">
        <v>56</v>
      </c>
      <c r="C18" s="190" t="s">
        <v>106</v>
      </c>
      <c r="D18" s="191"/>
      <c r="E18" s="115">
        <v>199</v>
      </c>
      <c r="F18" s="115">
        <v>70</v>
      </c>
      <c r="G18" s="116">
        <v>269</v>
      </c>
      <c r="H18" s="84"/>
    </row>
    <row r="19" spans="2:8" x14ac:dyDescent="0.2">
      <c r="B19" s="79" t="s">
        <v>59</v>
      </c>
      <c r="C19" s="190" t="s">
        <v>107</v>
      </c>
      <c r="D19" s="191"/>
      <c r="E19" s="115">
        <v>345</v>
      </c>
      <c r="F19" s="115">
        <v>149</v>
      </c>
      <c r="G19" s="116">
        <v>494</v>
      </c>
      <c r="H19" s="84"/>
    </row>
    <row r="20" spans="2:8" x14ac:dyDescent="0.2">
      <c r="B20" s="79" t="s">
        <v>62</v>
      </c>
      <c r="C20" s="190" t="s">
        <v>108</v>
      </c>
      <c r="D20" s="191"/>
      <c r="E20" s="115">
        <v>447</v>
      </c>
      <c r="F20" s="115">
        <v>213</v>
      </c>
      <c r="G20" s="116">
        <v>660</v>
      </c>
      <c r="H20" s="84"/>
    </row>
    <row r="21" spans="2:8" x14ac:dyDescent="0.2">
      <c r="B21" s="79" t="s">
        <v>65</v>
      </c>
      <c r="C21" s="190" t="s">
        <v>109</v>
      </c>
      <c r="D21" s="191"/>
      <c r="E21" s="115">
        <v>199</v>
      </c>
      <c r="F21" s="115">
        <v>133</v>
      </c>
      <c r="G21" s="116">
        <v>332</v>
      </c>
      <c r="H21" s="84"/>
    </row>
    <row r="22" spans="2:8" x14ac:dyDescent="0.2">
      <c r="B22" s="79" t="s">
        <v>68</v>
      </c>
      <c r="C22" s="190" t="s">
        <v>110</v>
      </c>
      <c r="D22" s="191"/>
      <c r="E22" s="115">
        <v>169</v>
      </c>
      <c r="F22" s="115">
        <v>99</v>
      </c>
      <c r="G22" s="116">
        <v>268</v>
      </c>
      <c r="H22" s="84"/>
    </row>
    <row r="23" spans="2:8" x14ac:dyDescent="0.2">
      <c r="B23" s="79" t="s">
        <v>71</v>
      </c>
      <c r="C23" s="190" t="s">
        <v>111</v>
      </c>
      <c r="D23" s="191"/>
      <c r="E23" s="115">
        <v>1124</v>
      </c>
      <c r="F23" s="115">
        <v>560</v>
      </c>
      <c r="G23" s="116">
        <v>1684</v>
      </c>
      <c r="H23" s="84"/>
    </row>
    <row r="24" spans="2:8" x14ac:dyDescent="0.2">
      <c r="B24" s="79" t="s">
        <v>74</v>
      </c>
      <c r="C24" s="190" t="s">
        <v>112</v>
      </c>
      <c r="D24" s="191"/>
      <c r="E24" s="115">
        <v>814</v>
      </c>
      <c r="F24" s="115">
        <v>593</v>
      </c>
      <c r="G24" s="116">
        <v>1407</v>
      </c>
      <c r="H24" s="84"/>
    </row>
    <row r="25" spans="2:8" x14ac:dyDescent="0.2">
      <c r="B25" s="79" t="s">
        <v>77</v>
      </c>
      <c r="C25" s="190" t="s">
        <v>113</v>
      </c>
      <c r="D25" s="191"/>
      <c r="E25" s="115">
        <v>309</v>
      </c>
      <c r="F25" s="115">
        <v>199</v>
      </c>
      <c r="G25" s="116">
        <v>508</v>
      </c>
      <c r="H25" s="84"/>
    </row>
    <row r="26" spans="2:8" x14ac:dyDescent="0.2">
      <c r="B26" s="79" t="s">
        <v>80</v>
      </c>
      <c r="C26" s="190" t="s">
        <v>114</v>
      </c>
      <c r="D26" s="191"/>
      <c r="E26" s="115">
        <v>245</v>
      </c>
      <c r="F26" s="115">
        <v>137</v>
      </c>
      <c r="G26" s="116">
        <v>382</v>
      </c>
      <c r="H26" s="84"/>
    </row>
    <row r="27" spans="2:8" x14ac:dyDescent="0.2">
      <c r="B27" s="79" t="s">
        <v>83</v>
      </c>
      <c r="C27" s="190" t="s">
        <v>115</v>
      </c>
      <c r="D27" s="191"/>
      <c r="E27" s="115">
        <v>2933</v>
      </c>
      <c r="F27" s="115">
        <v>1838</v>
      </c>
      <c r="G27" s="116">
        <v>4771</v>
      </c>
      <c r="H27" s="84"/>
    </row>
    <row r="28" spans="2:8" ht="20.25" customHeight="1" x14ac:dyDescent="0.2">
      <c r="B28" s="200" t="s">
        <v>19</v>
      </c>
      <c r="C28" s="201"/>
      <c r="D28" s="202"/>
      <c r="E28" s="117">
        <v>10064</v>
      </c>
      <c r="F28" s="117">
        <v>5782</v>
      </c>
      <c r="G28" s="117">
        <v>15846</v>
      </c>
      <c r="H28" s="85"/>
    </row>
    <row r="29" spans="2:8" x14ac:dyDescent="0.2">
      <c r="B29" s="120" t="s">
        <v>129</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H13" sqref="H13"/>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30. rujna 2021.</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2116</v>
      </c>
      <c r="E6" s="141">
        <v>1006</v>
      </c>
      <c r="F6" s="142">
        <v>3122</v>
      </c>
      <c r="G6" s="84"/>
      <c r="H6" s="85"/>
    </row>
    <row r="7" spans="1:8" x14ac:dyDescent="0.2">
      <c r="A7" s="135" t="s">
        <v>7</v>
      </c>
      <c r="B7" s="88" t="s">
        <v>32</v>
      </c>
      <c r="C7" s="89" t="s">
        <v>33</v>
      </c>
      <c r="D7" s="140">
        <v>197</v>
      </c>
      <c r="E7" s="141">
        <v>25</v>
      </c>
      <c r="F7" s="142">
        <v>222</v>
      </c>
      <c r="G7" s="84"/>
      <c r="H7" s="85"/>
    </row>
    <row r="8" spans="1:8" x14ac:dyDescent="0.2">
      <c r="A8" s="136" t="s">
        <v>9</v>
      </c>
      <c r="B8" s="88" t="s">
        <v>34</v>
      </c>
      <c r="C8" s="89" t="s">
        <v>35</v>
      </c>
      <c r="D8" s="140">
        <v>17785</v>
      </c>
      <c r="E8" s="141">
        <v>7738</v>
      </c>
      <c r="F8" s="142">
        <v>25523</v>
      </c>
      <c r="G8" s="84"/>
      <c r="H8" s="85"/>
    </row>
    <row r="9" spans="1:8" x14ac:dyDescent="0.2">
      <c r="A9" s="136" t="s">
        <v>11</v>
      </c>
      <c r="B9" s="88" t="s">
        <v>36</v>
      </c>
      <c r="C9" s="90" t="s">
        <v>37</v>
      </c>
      <c r="D9" s="140">
        <v>1010</v>
      </c>
      <c r="E9" s="141">
        <v>306</v>
      </c>
      <c r="F9" s="142">
        <v>1316</v>
      </c>
      <c r="G9" s="84"/>
      <c r="H9" s="85"/>
    </row>
    <row r="10" spans="1:8" ht="27.75" customHeight="1" x14ac:dyDescent="0.2">
      <c r="A10" s="136" t="s">
        <v>13</v>
      </c>
      <c r="B10" s="88" t="s">
        <v>38</v>
      </c>
      <c r="C10" s="90" t="s">
        <v>117</v>
      </c>
      <c r="D10" s="140">
        <v>954</v>
      </c>
      <c r="E10" s="141">
        <v>304</v>
      </c>
      <c r="F10" s="142">
        <v>1258</v>
      </c>
      <c r="G10" s="84"/>
      <c r="H10" s="85"/>
    </row>
    <row r="11" spans="1:8" ht="15" customHeight="1" x14ac:dyDescent="0.2">
      <c r="A11" s="136" t="s">
        <v>15</v>
      </c>
      <c r="B11" s="88" t="s">
        <v>40</v>
      </c>
      <c r="C11" s="90" t="s">
        <v>41</v>
      </c>
      <c r="D11" s="140">
        <v>9955</v>
      </c>
      <c r="E11" s="141">
        <v>1512</v>
      </c>
      <c r="F11" s="142">
        <v>11467</v>
      </c>
      <c r="G11" s="84"/>
      <c r="H11" s="85"/>
    </row>
    <row r="12" spans="1:8" ht="22.5" x14ac:dyDescent="0.2">
      <c r="A12" s="136" t="s">
        <v>17</v>
      </c>
      <c r="B12" s="88" t="s">
        <v>42</v>
      </c>
      <c r="C12" s="90" t="s">
        <v>118</v>
      </c>
      <c r="D12" s="140">
        <v>13415</v>
      </c>
      <c r="E12" s="141">
        <v>13233</v>
      </c>
      <c r="F12" s="142">
        <v>26648</v>
      </c>
      <c r="G12" s="84"/>
      <c r="H12" s="85"/>
    </row>
    <row r="13" spans="1:8" x14ac:dyDescent="0.2">
      <c r="A13" s="49" t="s">
        <v>44</v>
      </c>
      <c r="B13" s="88" t="s">
        <v>45</v>
      </c>
      <c r="C13" s="89" t="s">
        <v>46</v>
      </c>
      <c r="D13" s="132">
        <v>5453</v>
      </c>
      <c r="E13" s="131">
        <v>1720</v>
      </c>
      <c r="F13" s="142">
        <v>7173</v>
      </c>
      <c r="G13" s="84"/>
      <c r="H13" s="85"/>
    </row>
    <row r="14" spans="1:8" ht="22.5" x14ac:dyDescent="0.2">
      <c r="A14" s="49" t="s">
        <v>47</v>
      </c>
      <c r="B14" s="88" t="s">
        <v>48</v>
      </c>
      <c r="C14" s="90" t="s">
        <v>49</v>
      </c>
      <c r="D14" s="132">
        <v>5720</v>
      </c>
      <c r="E14" s="131">
        <v>6329</v>
      </c>
      <c r="F14" s="142">
        <v>12049</v>
      </c>
      <c r="G14" s="84"/>
      <c r="H14" s="85"/>
    </row>
    <row r="15" spans="1:8" ht="15" customHeight="1" x14ac:dyDescent="0.2">
      <c r="A15" s="49" t="s">
        <v>50</v>
      </c>
      <c r="B15" s="88" t="s">
        <v>51</v>
      </c>
      <c r="C15" s="89" t="s">
        <v>52</v>
      </c>
      <c r="D15" s="132">
        <v>7211</v>
      </c>
      <c r="E15" s="131">
        <v>3706</v>
      </c>
      <c r="F15" s="142">
        <v>10917</v>
      </c>
      <c r="G15" s="84"/>
      <c r="H15" s="85"/>
    </row>
    <row r="16" spans="1:8" x14ac:dyDescent="0.2">
      <c r="A16" s="49" t="s">
        <v>53</v>
      </c>
      <c r="B16" s="88" t="s">
        <v>54</v>
      </c>
      <c r="C16" s="89" t="s">
        <v>55</v>
      </c>
      <c r="D16" s="132">
        <v>1101</v>
      </c>
      <c r="E16" s="131">
        <v>2153</v>
      </c>
      <c r="F16" s="142">
        <v>3254</v>
      </c>
      <c r="G16" s="84"/>
      <c r="H16" s="85"/>
    </row>
    <row r="17" spans="1:8" ht="15" customHeight="1" x14ac:dyDescent="0.2">
      <c r="A17" s="49" t="s">
        <v>56</v>
      </c>
      <c r="B17" s="88" t="s">
        <v>57</v>
      </c>
      <c r="C17" s="89" t="s">
        <v>58</v>
      </c>
      <c r="D17" s="132">
        <v>602</v>
      </c>
      <c r="E17" s="131">
        <v>410</v>
      </c>
      <c r="F17" s="142">
        <v>1012</v>
      </c>
      <c r="G17" s="84"/>
      <c r="H17" s="85"/>
    </row>
    <row r="18" spans="1:8" ht="15" customHeight="1" x14ac:dyDescent="0.2">
      <c r="A18" s="49" t="s">
        <v>59</v>
      </c>
      <c r="B18" s="88" t="s">
        <v>60</v>
      </c>
      <c r="C18" s="89" t="s">
        <v>61</v>
      </c>
      <c r="D18" s="132">
        <v>5572</v>
      </c>
      <c r="E18" s="131">
        <v>6277</v>
      </c>
      <c r="F18" s="142">
        <v>11849</v>
      </c>
      <c r="G18" s="84"/>
      <c r="H18" s="85"/>
    </row>
    <row r="19" spans="1:8" x14ac:dyDescent="0.2">
      <c r="A19" s="49" t="s">
        <v>62</v>
      </c>
      <c r="B19" s="88" t="s">
        <v>63</v>
      </c>
      <c r="C19" s="90" t="s">
        <v>64</v>
      </c>
      <c r="D19" s="132">
        <v>2247</v>
      </c>
      <c r="E19" s="131">
        <v>1738</v>
      </c>
      <c r="F19" s="142">
        <v>3985</v>
      </c>
      <c r="G19" s="84"/>
      <c r="H19" s="85"/>
    </row>
    <row r="20" spans="1:8" x14ac:dyDescent="0.2">
      <c r="A20" s="49" t="s">
        <v>65</v>
      </c>
      <c r="B20" s="88" t="s">
        <v>66</v>
      </c>
      <c r="C20" s="90" t="s">
        <v>67</v>
      </c>
      <c r="D20" s="132">
        <v>2997</v>
      </c>
      <c r="E20" s="131">
        <v>2542</v>
      </c>
      <c r="F20" s="142">
        <v>5539</v>
      </c>
      <c r="G20" s="84"/>
      <c r="H20" s="85"/>
    </row>
    <row r="21" spans="1:8" x14ac:dyDescent="0.2">
      <c r="A21" s="49" t="s">
        <v>68</v>
      </c>
      <c r="B21" s="88" t="s">
        <v>69</v>
      </c>
      <c r="C21" s="89" t="s">
        <v>70</v>
      </c>
      <c r="D21" s="132">
        <v>562</v>
      </c>
      <c r="E21" s="131">
        <v>2384</v>
      </c>
      <c r="F21" s="142">
        <v>2946</v>
      </c>
      <c r="G21" s="84"/>
      <c r="H21" s="85"/>
    </row>
    <row r="22" spans="1:8" x14ac:dyDescent="0.2">
      <c r="A22" s="49" t="s">
        <v>71</v>
      </c>
      <c r="B22" s="88" t="s">
        <v>72</v>
      </c>
      <c r="C22" s="90" t="s">
        <v>73</v>
      </c>
      <c r="D22" s="132">
        <v>3517</v>
      </c>
      <c r="E22" s="131">
        <v>10610</v>
      </c>
      <c r="F22" s="142">
        <v>14127</v>
      </c>
      <c r="G22" s="84"/>
      <c r="H22" s="85"/>
    </row>
    <row r="23" spans="1:8" ht="15" customHeight="1" x14ac:dyDescent="0.2">
      <c r="A23" s="49" t="s">
        <v>74</v>
      </c>
      <c r="B23" s="88" t="s">
        <v>75</v>
      </c>
      <c r="C23" s="89" t="s">
        <v>76</v>
      </c>
      <c r="D23" s="132">
        <v>933</v>
      </c>
      <c r="E23" s="131">
        <v>1406</v>
      </c>
      <c r="F23" s="142">
        <v>2339</v>
      </c>
      <c r="G23" s="84"/>
      <c r="H23" s="85"/>
    </row>
    <row r="24" spans="1:8" ht="15" customHeight="1" x14ac:dyDescent="0.2">
      <c r="A24" s="49" t="s">
        <v>77</v>
      </c>
      <c r="B24" s="88" t="s">
        <v>78</v>
      </c>
      <c r="C24" s="89" t="s">
        <v>79</v>
      </c>
      <c r="D24" s="132">
        <v>1113</v>
      </c>
      <c r="E24" s="131">
        <v>4013</v>
      </c>
      <c r="F24" s="142">
        <v>5126</v>
      </c>
      <c r="G24" s="84"/>
      <c r="H24" s="85"/>
    </row>
    <row r="25" spans="1:8" ht="39" customHeight="1" x14ac:dyDescent="0.2">
      <c r="A25" s="49" t="s">
        <v>80</v>
      </c>
      <c r="B25" s="88" t="s">
        <v>81</v>
      </c>
      <c r="C25" s="90" t="s">
        <v>82</v>
      </c>
      <c r="D25" s="132">
        <v>19</v>
      </c>
      <c r="E25" s="131">
        <v>124</v>
      </c>
      <c r="F25" s="142">
        <v>143</v>
      </c>
      <c r="G25" s="84"/>
      <c r="H25" s="85"/>
    </row>
    <row r="26" spans="1:8" x14ac:dyDescent="0.2">
      <c r="A26" s="49" t="s">
        <v>83</v>
      </c>
      <c r="B26" s="88" t="s">
        <v>84</v>
      </c>
      <c r="C26" s="90" t="s">
        <v>85</v>
      </c>
      <c r="D26" s="132">
        <v>11</v>
      </c>
      <c r="E26" s="131">
        <v>13</v>
      </c>
      <c r="F26" s="142">
        <v>24</v>
      </c>
      <c r="G26" s="84"/>
      <c r="H26" s="85"/>
    </row>
    <row r="27" spans="1:8" ht="15" customHeight="1" x14ac:dyDescent="0.2">
      <c r="A27" s="137" t="s">
        <v>86</v>
      </c>
      <c r="B27" s="91"/>
      <c r="C27" s="124" t="s">
        <v>87</v>
      </c>
      <c r="D27" s="143">
        <v>31</v>
      </c>
      <c r="E27" s="144">
        <v>29</v>
      </c>
      <c r="F27" s="142">
        <v>60</v>
      </c>
      <c r="G27" s="84"/>
      <c r="H27" s="85"/>
    </row>
    <row r="28" spans="1:8" ht="21" customHeight="1" x14ac:dyDescent="0.2">
      <c r="A28" s="188" t="s">
        <v>19</v>
      </c>
      <c r="B28" s="189"/>
      <c r="C28" s="189"/>
      <c r="D28" s="145">
        <v>82521</v>
      </c>
      <c r="E28" s="146">
        <v>67578</v>
      </c>
      <c r="F28" s="133">
        <v>150099</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K19" sqref="K19"/>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30. rujna 2021.</v>
      </c>
      <c r="G4" s="171"/>
      <c r="H4" s="18"/>
    </row>
    <row r="5" spans="1:16" ht="22.5" x14ac:dyDescent="0.2">
      <c r="B5" s="24" t="s">
        <v>1</v>
      </c>
      <c r="C5" s="192" t="s">
        <v>89</v>
      </c>
      <c r="D5" s="193"/>
      <c r="E5" s="94" t="s">
        <v>2</v>
      </c>
      <c r="F5" s="95" t="s">
        <v>3</v>
      </c>
      <c r="G5" s="95" t="s">
        <v>4</v>
      </c>
      <c r="H5" s="87"/>
    </row>
    <row r="6" spans="1:16" x14ac:dyDescent="0.2">
      <c r="B6" s="14">
        <v>0</v>
      </c>
      <c r="C6" s="194">
        <v>1</v>
      </c>
      <c r="D6" s="195"/>
      <c r="E6" s="78">
        <v>2</v>
      </c>
      <c r="F6" s="78">
        <v>3</v>
      </c>
      <c r="G6" s="78">
        <v>4</v>
      </c>
      <c r="H6" s="85"/>
      <c r="K6" s="203"/>
      <c r="L6" s="203"/>
      <c r="M6" s="203"/>
      <c r="N6" s="203"/>
      <c r="O6" s="203"/>
      <c r="P6" s="203"/>
    </row>
    <row r="7" spans="1:16" x14ac:dyDescent="0.2">
      <c r="B7" s="16" t="s">
        <v>5</v>
      </c>
      <c r="C7" s="196" t="s">
        <v>95</v>
      </c>
      <c r="D7" s="197"/>
      <c r="E7" s="115">
        <v>6634</v>
      </c>
      <c r="F7" s="115">
        <v>3740</v>
      </c>
      <c r="G7" s="116">
        <v>10374</v>
      </c>
      <c r="H7" s="84"/>
    </row>
    <row r="8" spans="1:16" x14ac:dyDescent="0.2">
      <c r="B8" s="16" t="s">
        <v>7</v>
      </c>
      <c r="C8" s="190" t="s">
        <v>96</v>
      </c>
      <c r="D8" s="191"/>
      <c r="E8" s="115">
        <v>2613</v>
      </c>
      <c r="F8" s="115">
        <v>1828</v>
      </c>
      <c r="G8" s="116">
        <v>4441</v>
      </c>
      <c r="H8" s="84"/>
    </row>
    <row r="9" spans="1:16" x14ac:dyDescent="0.2">
      <c r="B9" s="16" t="s">
        <v>9</v>
      </c>
      <c r="C9" s="190" t="s">
        <v>97</v>
      </c>
      <c r="D9" s="191"/>
      <c r="E9" s="115">
        <v>1922</v>
      </c>
      <c r="F9" s="115">
        <v>1739</v>
      </c>
      <c r="G9" s="116">
        <v>3661</v>
      </c>
      <c r="H9" s="84"/>
    </row>
    <row r="10" spans="1:16" x14ac:dyDescent="0.2">
      <c r="B10" s="16" t="s">
        <v>11</v>
      </c>
      <c r="C10" s="190" t="s">
        <v>98</v>
      </c>
      <c r="D10" s="191"/>
      <c r="E10" s="115">
        <v>1555</v>
      </c>
      <c r="F10" s="115">
        <v>1251</v>
      </c>
      <c r="G10" s="116">
        <v>2806</v>
      </c>
      <c r="H10" s="84"/>
    </row>
    <row r="11" spans="1:16" x14ac:dyDescent="0.2">
      <c r="B11" s="16" t="s">
        <v>13</v>
      </c>
      <c r="C11" s="190" t="s">
        <v>99</v>
      </c>
      <c r="D11" s="191"/>
      <c r="E11" s="115">
        <v>4697</v>
      </c>
      <c r="F11" s="115">
        <v>3386</v>
      </c>
      <c r="G11" s="116">
        <v>8083</v>
      </c>
      <c r="H11" s="84"/>
    </row>
    <row r="12" spans="1:16" x14ac:dyDescent="0.2">
      <c r="B12" s="16" t="s">
        <v>15</v>
      </c>
      <c r="C12" s="190" t="s">
        <v>100</v>
      </c>
      <c r="D12" s="191"/>
      <c r="E12" s="115">
        <v>1968</v>
      </c>
      <c r="F12" s="115">
        <v>1527</v>
      </c>
      <c r="G12" s="116">
        <v>3495</v>
      </c>
      <c r="H12" s="84"/>
    </row>
    <row r="13" spans="1:16" x14ac:dyDescent="0.2">
      <c r="B13" s="16" t="s">
        <v>17</v>
      </c>
      <c r="C13" s="198" t="s">
        <v>101</v>
      </c>
      <c r="D13" s="199"/>
      <c r="E13" s="115">
        <v>1595</v>
      </c>
      <c r="F13" s="115">
        <v>1231</v>
      </c>
      <c r="G13" s="116">
        <v>2826</v>
      </c>
      <c r="H13" s="84"/>
    </row>
    <row r="14" spans="1:16" x14ac:dyDescent="0.2">
      <c r="B14" s="79" t="s">
        <v>44</v>
      </c>
      <c r="C14" s="190" t="s">
        <v>102</v>
      </c>
      <c r="D14" s="191"/>
      <c r="E14" s="115">
        <v>4425</v>
      </c>
      <c r="F14" s="115">
        <v>4157</v>
      </c>
      <c r="G14" s="116">
        <v>8582</v>
      </c>
      <c r="H14" s="84"/>
      <c r="J14" s="80"/>
    </row>
    <row r="15" spans="1:16" x14ac:dyDescent="0.2">
      <c r="B15" s="79" t="s">
        <v>47</v>
      </c>
      <c r="C15" s="190" t="s">
        <v>103</v>
      </c>
      <c r="D15" s="191"/>
      <c r="E15" s="115">
        <v>583</v>
      </c>
      <c r="F15" s="115">
        <v>472</v>
      </c>
      <c r="G15" s="116">
        <v>1055</v>
      </c>
      <c r="H15" s="84"/>
    </row>
    <row r="16" spans="1:16" x14ac:dyDescent="0.2">
      <c r="B16" s="79" t="s">
        <v>50</v>
      </c>
      <c r="C16" s="190" t="s">
        <v>104</v>
      </c>
      <c r="D16" s="191"/>
      <c r="E16" s="115">
        <v>1029</v>
      </c>
      <c r="F16" s="115">
        <v>808</v>
      </c>
      <c r="G16" s="116">
        <v>1837</v>
      </c>
      <c r="H16" s="84"/>
    </row>
    <row r="17" spans="2:8" x14ac:dyDescent="0.2">
      <c r="B17" s="79" t="s">
        <v>53</v>
      </c>
      <c r="C17" s="190" t="s">
        <v>105</v>
      </c>
      <c r="D17" s="191"/>
      <c r="E17" s="115">
        <v>984</v>
      </c>
      <c r="F17" s="115">
        <v>678</v>
      </c>
      <c r="G17" s="116">
        <v>1662</v>
      </c>
      <c r="H17" s="84"/>
    </row>
    <row r="18" spans="2:8" x14ac:dyDescent="0.2">
      <c r="B18" s="79" t="s">
        <v>56</v>
      </c>
      <c r="C18" s="190" t="s">
        <v>106</v>
      </c>
      <c r="D18" s="191"/>
      <c r="E18" s="115">
        <v>2508</v>
      </c>
      <c r="F18" s="115">
        <v>1596</v>
      </c>
      <c r="G18" s="116">
        <v>4104</v>
      </c>
      <c r="H18" s="84"/>
    </row>
    <row r="19" spans="2:8" x14ac:dyDescent="0.2">
      <c r="B19" s="79" t="s">
        <v>59</v>
      </c>
      <c r="C19" s="190" t="s">
        <v>107</v>
      </c>
      <c r="D19" s="191"/>
      <c r="E19" s="115">
        <v>2415</v>
      </c>
      <c r="F19" s="115">
        <v>2264</v>
      </c>
      <c r="G19" s="116">
        <v>4679</v>
      </c>
      <c r="H19" s="84"/>
    </row>
    <row r="20" spans="2:8" x14ac:dyDescent="0.2">
      <c r="B20" s="79" t="s">
        <v>62</v>
      </c>
      <c r="C20" s="190" t="s">
        <v>108</v>
      </c>
      <c r="D20" s="191"/>
      <c r="E20" s="115">
        <v>5154</v>
      </c>
      <c r="F20" s="115">
        <v>3715</v>
      </c>
      <c r="G20" s="116">
        <v>8869</v>
      </c>
      <c r="H20" s="84"/>
    </row>
    <row r="21" spans="2:8" x14ac:dyDescent="0.2">
      <c r="B21" s="79" t="s">
        <v>65</v>
      </c>
      <c r="C21" s="190" t="s">
        <v>109</v>
      </c>
      <c r="D21" s="191"/>
      <c r="E21" s="115">
        <v>1287</v>
      </c>
      <c r="F21" s="115">
        <v>1107</v>
      </c>
      <c r="G21" s="116">
        <v>2394</v>
      </c>
      <c r="H21" s="84"/>
    </row>
    <row r="22" spans="2:8" x14ac:dyDescent="0.2">
      <c r="B22" s="79" t="s">
        <v>68</v>
      </c>
      <c r="C22" s="190" t="s">
        <v>110</v>
      </c>
      <c r="D22" s="191"/>
      <c r="E22" s="115">
        <v>2145</v>
      </c>
      <c r="F22" s="115">
        <v>1656</v>
      </c>
      <c r="G22" s="116">
        <v>3801</v>
      </c>
      <c r="H22" s="84"/>
    </row>
    <row r="23" spans="2:8" x14ac:dyDescent="0.2">
      <c r="B23" s="79" t="s">
        <v>71</v>
      </c>
      <c r="C23" s="190" t="s">
        <v>111</v>
      </c>
      <c r="D23" s="191"/>
      <c r="E23" s="115">
        <v>6636</v>
      </c>
      <c r="F23" s="115">
        <v>6099</v>
      </c>
      <c r="G23" s="116">
        <v>12735</v>
      </c>
      <c r="H23" s="84"/>
    </row>
    <row r="24" spans="2:8" x14ac:dyDescent="0.2">
      <c r="B24" s="79" t="s">
        <v>74</v>
      </c>
      <c r="C24" s="190" t="s">
        <v>112</v>
      </c>
      <c r="D24" s="191"/>
      <c r="E24" s="115">
        <v>3516</v>
      </c>
      <c r="F24" s="115">
        <v>2871</v>
      </c>
      <c r="G24" s="116">
        <v>6387</v>
      </c>
      <c r="H24" s="84"/>
    </row>
    <row r="25" spans="2:8" x14ac:dyDescent="0.2">
      <c r="B25" s="79" t="s">
        <v>77</v>
      </c>
      <c r="C25" s="190" t="s">
        <v>113</v>
      </c>
      <c r="D25" s="191"/>
      <c r="E25" s="115">
        <v>1592</v>
      </c>
      <c r="F25" s="115">
        <v>1236</v>
      </c>
      <c r="G25" s="116">
        <v>2828</v>
      </c>
      <c r="H25" s="84"/>
    </row>
    <row r="26" spans="2:8" x14ac:dyDescent="0.2">
      <c r="B26" s="79" t="s">
        <v>80</v>
      </c>
      <c r="C26" s="190" t="s">
        <v>114</v>
      </c>
      <c r="D26" s="191"/>
      <c r="E26" s="115">
        <v>2976</v>
      </c>
      <c r="F26" s="115">
        <v>2007</v>
      </c>
      <c r="G26" s="116">
        <v>4983</v>
      </c>
      <c r="H26" s="84"/>
    </row>
    <row r="27" spans="2:8" x14ac:dyDescent="0.2">
      <c r="B27" s="79" t="s">
        <v>83</v>
      </c>
      <c r="C27" s="190" t="s">
        <v>115</v>
      </c>
      <c r="D27" s="191"/>
      <c r="E27" s="115">
        <v>26287</v>
      </c>
      <c r="F27" s="115">
        <v>24210</v>
      </c>
      <c r="G27" s="116">
        <v>50497</v>
      </c>
      <c r="H27" s="84"/>
    </row>
    <row r="28" spans="2:8" ht="20.25" customHeight="1" x14ac:dyDescent="0.2">
      <c r="B28" s="200" t="s">
        <v>19</v>
      </c>
      <c r="C28" s="201"/>
      <c r="D28" s="202"/>
      <c r="E28" s="117">
        <v>82521</v>
      </c>
      <c r="F28" s="117">
        <v>67578</v>
      </c>
      <c r="G28" s="117">
        <v>150099</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2021-10-20T09:32:16Z</cp:lastPrinted>
  <dcterms:created xsi:type="dcterms:W3CDTF">2016-10-06T08:05:06Z</dcterms:created>
  <dcterms:modified xsi:type="dcterms:W3CDTF">2021-10-20T09:33:01Z</dcterms:modified>
</cp:coreProperties>
</file>