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2\"/>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<sst xmlns="http://schemas.openxmlformats.org/spreadsheetml/2006/main" count="442" uniqueCount="139">
  <si>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</si>
  <si>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</si>
  <si>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</si>
  <si>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</si>
  <si>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</si>
  <si>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</si>
  <si>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</si>
  <si>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</si>
  <si>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</si>
  <si>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</si>
  <si>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</si>
  <si>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</si>
  <si>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</si>
  <si>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</si>
  <si>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</si>
  <si>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</si>
  <si>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</si>
  <si>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</si>
  <si>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</si>
  <si>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</si>
  <si>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</si>
  <si>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</si>
  <si>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</si>
  <si>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</si>
  <si>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</si>
  <si>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</si>
  <si>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</si>
  <si>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</si>
  <si>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</si>
  <si>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</si>
  <si>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</si>
  <si>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</si>
  <si>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</si>
  <si>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</si>
  <si>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</si>
  <si>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</si>
  <si>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</si>
  <si>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</si>
  <si>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</si>
  <si>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</si>
  <si>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</si>
  <si>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</si>
  <si>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</si>
  <si>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</si>
  <si>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</si>
  <si>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</si>
  <si>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</si>
  <si>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</si>
  <si>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</si>
  <si>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</si>
  <si>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</si>
  <si>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</si>
  <si>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</si>
  <si>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</si>
  <si>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</si>
  <si>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</si>
  <si>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</si>
  <si>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</si>
  <si>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</si>
  <si>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</si>
  <si>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</si>
  <si>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</si>
  <si>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</si>
  <si>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</si>
  <si>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</si>
  <si>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</si>
  <si>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</si>
  <si>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</si>
  <si>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</si>
  <si>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</si>
  <si>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</si>
  <si>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</si>
  <si>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</si>
  <si>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</si>
  <si>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</si>
  <si>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</si>
  <si>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</si>
  <si>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</si>
  <si>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</si>
  <si>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</si>
  <si>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</si>
  <si>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</si>
  <si>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</si>
  <si>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</si>
  <si>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</si>
  <si>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</si>
  <si>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</si>
  <si>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</si>
  <si>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</si>
  <si>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</si>
  <si>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</si>
  <si>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</si>
  <si>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</si>
  <si>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</si>
  <si>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</si>
  <si>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</si>
  <si>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</si>
  <si>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</si>
  <si>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</si>
  <si>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</si>
  <si>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</si>
  <si>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</si>
  <si>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</si>
  <si>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</si>
  <si>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</si>
  <si>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</si>
  <si>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</si>
  <si>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</si>
  <si>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</si>
  <si>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</si>
  <si>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</si>
  <si>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</si>
  <si>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</si>
  <si>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</si>
  <si>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</si>
  <si>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</si>
  <si>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</si>
  <si>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</si>
  <si>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</si>
  <si>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</si>
  <si>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</si>
  <si>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</si>
  <si>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</si>
  <si>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</si>
  <si>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</si>
  <si>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</si>
  <si>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</si>
  <si>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</si>
  <si>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</si>
  <si>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</si>
  <si>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t>OSIGURANICI PREMA ŽUPANIJAMA I KATEGORIJAMA OSIGURANJA</t>
  </si>
  <si>
    <t>OSIGURANICI PREMA KATEGORIJAMA OSIGURANJA I GODINAMA ŽIVOTA</t>
  </si>
  <si>
    <t>OSIGURANICI PREMA KATEGORIJAMA OSIGURANJA I SPOLU</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</si>
  <si>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t>
    </r>
    <r>
      <rPr>
        <b/>
        <sz val="10"/>
        <rFont val="Calibri"/>
        <family val="2"/>
        <charset val="238"/>
        <scheme val="minor"/>
      </rPr>
      <t xml:space="preserve">KOJI RADE DO POLOVICE PUNOG RADNOG VREMENA PREMA DJELATNOSTIMA I SPOLU </t>
    </r>
  </si>
  <si>
    <r>
      <t>OSIGURANICI/</t>
    </r>
    <r>
      <rPr>
        <b/>
        <sz val="10"/>
        <color rgb="FFFF0000"/>
        <rFont val="Calibri"/>
        <family val="2"/>
        <charset val="238"/>
        <scheme val="minor"/>
      </rPr>
      <t>ZOMO</t>
    </r>
    <r>
      <rPr>
        <b/>
        <sz val="10"/>
        <color theme="1"/>
        <rFont val="Calibri"/>
        <family val="2"/>
        <charset val="238"/>
        <scheme val="minor"/>
      </rPr>
      <t xml:space="preserve"> KORISNICI </t>
    </r>
    <r>
      <rPr>
        <b/>
        <i/>
        <sz val="10"/>
        <color rgb="FFFF0000"/>
        <rFont val="Calibri"/>
        <family val="2"/>
        <charset val="238"/>
        <scheme val="minor"/>
      </rPr>
      <t>STAROSNE, PRIJEVREMENE STAROSNE MIROVINE TE ČLANOVI OBITELJSKE MIROVINE</t>
    </r>
    <r>
      <rPr>
        <b/>
        <sz val="10"/>
        <color theme="1"/>
        <rFont val="Calibri"/>
        <family val="2"/>
        <charset val="238"/>
        <scheme val="minor"/>
      </rPr>
      <t xml:space="preserve"> KOJI RADE DO POLOVICE PUNOG RADNOG VREMENA PREMA ŽUPANIJAMA I SPOLU</t>
    </r>
  </si>
  <si>
    <t xml:space="preserve">Kategorije osiguranja </t>
  </si>
  <si>
    <t xml:space="preserve">K a t e g o r i j e      o  s  i  g  u  r  a  nj  a </t>
  </si>
  <si>
    <t>Stanje
31. svibnja 2022.</t>
  </si>
  <si>
    <t>Stanje: 31. svibnja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</si>
</sst>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3"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
      <sz val="8"/>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10">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2" fillId="0" borderId="0" xfId="0" applyFont="1" applyAlignment="1">
      <alignment horizontal="left" wrapText="1"/>
    </xf>
    <xf numFmtId="0" fontId="52" fillId="0" borderId="0" xfId="0" applyFont="1" applyAlignment="1">
      <alignment horizontal="left" vertical="top" wrapText="1"/>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1397507</c:v>
                </c:pt>
                <c:pt idx="1">
                  <c:v>110528</c:v>
                </c:pt>
                <c:pt idx="2">
                  <c:v>73368</c:v>
                </c:pt>
                <c:pt idx="3">
                  <c:v>18660</c:v>
                </c:pt>
                <c:pt idx="4">
                  <c:v>18084</c:v>
                </c:pt>
                <c:pt idx="5">
                  <c:v>74</c:v>
                </c:pt>
                <c:pt idx="6">
                  <c:v>4200</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704800</c:v>
                </c:pt>
                <c:pt idx="1">
                  <c:v>441972</c:v>
                </c:pt>
                <c:pt idx="2">
                  <c:v>356372</c:v>
                </c:pt>
                <c:pt idx="3">
                  <c:v>119277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857362</c:v>
                </c:pt>
                <c:pt idx="1">
                  <c:v>765059</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88769</c:v>
                </c:pt>
                <c:pt idx="1">
                  <c:v>39574</c:v>
                </c:pt>
                <c:pt idx="2">
                  <c:v>42551</c:v>
                </c:pt>
                <c:pt idx="3">
                  <c:v>37166</c:v>
                </c:pt>
                <c:pt idx="4">
                  <c:v>68251</c:v>
                </c:pt>
                <c:pt idx="5">
                  <c:v>35401</c:v>
                </c:pt>
                <c:pt idx="6">
                  <c:v>31884</c:v>
                </c:pt>
                <c:pt idx="7">
                  <c:v>120032</c:v>
                </c:pt>
                <c:pt idx="8">
                  <c:v>16680</c:v>
                </c:pt>
                <c:pt idx="9">
                  <c:v>21768</c:v>
                </c:pt>
                <c:pt idx="10">
                  <c:v>19975</c:v>
                </c:pt>
                <c:pt idx="11">
                  <c:v>40740</c:v>
                </c:pt>
                <c:pt idx="12">
                  <c:v>61021</c:v>
                </c:pt>
                <c:pt idx="13">
                  <c:v>90889</c:v>
                </c:pt>
                <c:pt idx="14">
                  <c:v>34513</c:v>
                </c:pt>
                <c:pt idx="15">
                  <c:v>43802</c:v>
                </c:pt>
                <c:pt idx="16">
                  <c:v>163902</c:v>
                </c:pt>
                <c:pt idx="17">
                  <c:v>99750</c:v>
                </c:pt>
                <c:pt idx="18">
                  <c:v>49732</c:v>
                </c:pt>
                <c:pt idx="19">
                  <c:v>42882</c:v>
                </c:pt>
                <c:pt idx="20">
                  <c:v>473139</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259</c:v>
                </c:pt>
                <c:pt idx="1">
                  <c:v>40</c:v>
                </c:pt>
                <c:pt idx="2">
                  <c:v>1833</c:v>
                </c:pt>
                <c:pt idx="3">
                  <c:v>31</c:v>
                </c:pt>
                <c:pt idx="4">
                  <c:v>91</c:v>
                </c:pt>
                <c:pt idx="5">
                  <c:v>1693</c:v>
                </c:pt>
                <c:pt idx="6">
                  <c:v>1961</c:v>
                </c:pt>
                <c:pt idx="7">
                  <c:v>1169</c:v>
                </c:pt>
                <c:pt idx="8">
                  <c:v>546</c:v>
                </c:pt>
                <c:pt idx="9">
                  <c:v>211</c:v>
                </c:pt>
                <c:pt idx="10">
                  <c:v>90</c:v>
                </c:pt>
                <c:pt idx="11">
                  <c:v>123</c:v>
                </c:pt>
                <c:pt idx="12">
                  <c:v>1641</c:v>
                </c:pt>
                <c:pt idx="13">
                  <c:v>1051</c:v>
                </c:pt>
                <c:pt idx="14">
                  <c:v>14</c:v>
                </c:pt>
                <c:pt idx="15">
                  <c:v>240</c:v>
                </c:pt>
                <c:pt idx="16">
                  <c:v>375</c:v>
                </c:pt>
                <c:pt idx="17">
                  <c:v>140</c:v>
                </c:pt>
                <c:pt idx="18">
                  <c:v>219</c:v>
                </c:pt>
                <c:pt idx="19">
                  <c:v>7</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131</c:v>
                </c:pt>
                <c:pt idx="1">
                  <c:v>7</c:v>
                </c:pt>
                <c:pt idx="2">
                  <c:v>739</c:v>
                </c:pt>
                <c:pt idx="3">
                  <c:v>3</c:v>
                </c:pt>
                <c:pt idx="4">
                  <c:v>26</c:v>
                </c:pt>
                <c:pt idx="5">
                  <c:v>289</c:v>
                </c:pt>
                <c:pt idx="6">
                  <c:v>1489</c:v>
                </c:pt>
                <c:pt idx="7">
                  <c:v>128</c:v>
                </c:pt>
                <c:pt idx="8">
                  <c:v>775</c:v>
                </c:pt>
                <c:pt idx="9">
                  <c:v>134</c:v>
                </c:pt>
                <c:pt idx="10">
                  <c:v>95</c:v>
                </c:pt>
                <c:pt idx="11">
                  <c:v>101</c:v>
                </c:pt>
                <c:pt idx="12">
                  <c:v>1265</c:v>
                </c:pt>
                <c:pt idx="13">
                  <c:v>672</c:v>
                </c:pt>
                <c:pt idx="14">
                  <c:v>40</c:v>
                </c:pt>
                <c:pt idx="15">
                  <c:v>326</c:v>
                </c:pt>
                <c:pt idx="16">
                  <c:v>818</c:v>
                </c:pt>
                <c:pt idx="17">
                  <c:v>73</c:v>
                </c:pt>
                <c:pt idx="18">
                  <c:v>341</c:v>
                </c:pt>
                <c:pt idx="19">
                  <c:v>18</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707</c:v>
                </c:pt>
                <c:pt idx="1">
                  <c:v>265</c:v>
                </c:pt>
                <c:pt idx="2">
                  <c:v>233</c:v>
                </c:pt>
                <c:pt idx="3">
                  <c:v>286</c:v>
                </c:pt>
                <c:pt idx="4">
                  <c:v>426</c:v>
                </c:pt>
                <c:pt idx="5">
                  <c:v>164</c:v>
                </c:pt>
                <c:pt idx="6">
                  <c:v>184</c:v>
                </c:pt>
                <c:pt idx="7">
                  <c:v>1286</c:v>
                </c:pt>
                <c:pt idx="8">
                  <c:v>92</c:v>
                </c:pt>
                <c:pt idx="9">
                  <c:v>101</c:v>
                </c:pt>
                <c:pt idx="10">
                  <c:v>95</c:v>
                </c:pt>
                <c:pt idx="11">
                  <c:v>227</c:v>
                </c:pt>
                <c:pt idx="12">
                  <c:v>419</c:v>
                </c:pt>
                <c:pt idx="13">
                  <c:v>506</c:v>
                </c:pt>
                <c:pt idx="14">
                  <c:v>205</c:v>
                </c:pt>
                <c:pt idx="15">
                  <c:v>187</c:v>
                </c:pt>
                <c:pt idx="16">
                  <c:v>1269</c:v>
                </c:pt>
                <c:pt idx="17">
                  <c:v>969</c:v>
                </c:pt>
                <c:pt idx="18">
                  <c:v>357</c:v>
                </c:pt>
                <c:pt idx="19">
                  <c:v>285</c:v>
                </c:pt>
                <c:pt idx="20">
                  <c:v>3472</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425</c:v>
                </c:pt>
                <c:pt idx="1">
                  <c:v>127</c:v>
                </c:pt>
                <c:pt idx="2">
                  <c:v>156</c:v>
                </c:pt>
                <c:pt idx="3">
                  <c:v>164</c:v>
                </c:pt>
                <c:pt idx="4">
                  <c:v>310</c:v>
                </c:pt>
                <c:pt idx="5">
                  <c:v>99</c:v>
                </c:pt>
                <c:pt idx="6">
                  <c:v>116</c:v>
                </c:pt>
                <c:pt idx="7">
                  <c:v>812</c:v>
                </c:pt>
                <c:pt idx="8">
                  <c:v>60</c:v>
                </c:pt>
                <c:pt idx="9">
                  <c:v>65</c:v>
                </c:pt>
                <c:pt idx="10">
                  <c:v>58</c:v>
                </c:pt>
                <c:pt idx="11">
                  <c:v>95</c:v>
                </c:pt>
                <c:pt idx="12">
                  <c:v>215</c:v>
                </c:pt>
                <c:pt idx="13">
                  <c:v>309</c:v>
                </c:pt>
                <c:pt idx="14">
                  <c:v>157</c:v>
                </c:pt>
                <c:pt idx="15">
                  <c:v>126</c:v>
                </c:pt>
                <c:pt idx="16">
                  <c:v>749</c:v>
                </c:pt>
                <c:pt idx="17">
                  <c:v>741</c:v>
                </c:pt>
                <c:pt idx="18">
                  <c:v>223</c:v>
                </c:pt>
                <c:pt idx="19">
                  <c:v>187</c:v>
                </c:pt>
                <c:pt idx="20">
                  <c:v>2278</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2187</c:v>
                </c:pt>
                <c:pt idx="1">
                  <c:v>257</c:v>
                </c:pt>
                <c:pt idx="2">
                  <c:v>18610</c:v>
                </c:pt>
                <c:pt idx="3">
                  <c:v>1032</c:v>
                </c:pt>
                <c:pt idx="4">
                  <c:v>968</c:v>
                </c:pt>
                <c:pt idx="5">
                  <c:v>10683</c:v>
                </c:pt>
                <c:pt idx="6">
                  <c:v>13677</c:v>
                </c:pt>
                <c:pt idx="7">
                  <c:v>5771</c:v>
                </c:pt>
                <c:pt idx="8">
                  <c:v>6017</c:v>
                </c:pt>
                <c:pt idx="9">
                  <c:v>7975</c:v>
                </c:pt>
                <c:pt idx="10">
                  <c:v>1162</c:v>
                </c:pt>
                <c:pt idx="11">
                  <c:v>540</c:v>
                </c:pt>
                <c:pt idx="12">
                  <c:v>5919</c:v>
                </c:pt>
                <c:pt idx="13">
                  <c:v>2361</c:v>
                </c:pt>
                <c:pt idx="14">
                  <c:v>3511</c:v>
                </c:pt>
                <c:pt idx="15">
                  <c:v>618</c:v>
                </c:pt>
                <c:pt idx="16">
                  <c:v>3680</c:v>
                </c:pt>
                <c:pt idx="17">
                  <c:v>993</c:v>
                </c:pt>
                <c:pt idx="18">
                  <c:v>1134</c:v>
                </c:pt>
                <c:pt idx="19">
                  <c:v>23</c:v>
                </c:pt>
                <c:pt idx="20">
                  <c:v>12</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1066</c:v>
                </c:pt>
                <c:pt idx="1">
                  <c:v>29</c:v>
                </c:pt>
                <c:pt idx="2">
                  <c:v>8231</c:v>
                </c:pt>
                <c:pt idx="3">
                  <c:v>314</c:v>
                </c:pt>
                <c:pt idx="4">
                  <c:v>328</c:v>
                </c:pt>
                <c:pt idx="5">
                  <c:v>1677</c:v>
                </c:pt>
                <c:pt idx="6">
                  <c:v>13707</c:v>
                </c:pt>
                <c:pt idx="7">
                  <c:v>1855</c:v>
                </c:pt>
                <c:pt idx="8">
                  <c:v>6585</c:v>
                </c:pt>
                <c:pt idx="9">
                  <c:v>4367</c:v>
                </c:pt>
                <c:pt idx="10">
                  <c:v>2251</c:v>
                </c:pt>
                <c:pt idx="11">
                  <c:v>433</c:v>
                </c:pt>
                <c:pt idx="12">
                  <c:v>6846</c:v>
                </c:pt>
                <c:pt idx="13">
                  <c:v>1912</c:v>
                </c:pt>
                <c:pt idx="14">
                  <c:v>2841</c:v>
                </c:pt>
                <c:pt idx="15">
                  <c:v>2641</c:v>
                </c:pt>
                <c:pt idx="16">
                  <c:v>11418</c:v>
                </c:pt>
                <c:pt idx="17">
                  <c:v>1464</c:v>
                </c:pt>
                <c:pt idx="18">
                  <c:v>4082</c:v>
                </c:pt>
                <c:pt idx="19">
                  <c:v>133</c:v>
                </c:pt>
                <c:pt idx="20">
                  <c:v>13</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6707</c:v>
                </c:pt>
                <c:pt idx="1">
                  <c:v>2699</c:v>
                </c:pt>
                <c:pt idx="2">
                  <c:v>2095</c:v>
                </c:pt>
                <c:pt idx="3">
                  <c:v>1624</c:v>
                </c:pt>
                <c:pt idx="4">
                  <c:v>4937</c:v>
                </c:pt>
                <c:pt idx="5">
                  <c:v>2086</c:v>
                </c:pt>
                <c:pt idx="6">
                  <c:v>1712</c:v>
                </c:pt>
                <c:pt idx="7">
                  <c:v>4634</c:v>
                </c:pt>
                <c:pt idx="8">
                  <c:v>600</c:v>
                </c:pt>
                <c:pt idx="9">
                  <c:v>1144</c:v>
                </c:pt>
                <c:pt idx="10">
                  <c:v>1066</c:v>
                </c:pt>
                <c:pt idx="11">
                  <c:v>2690</c:v>
                </c:pt>
                <c:pt idx="12">
                  <c:v>2580</c:v>
                </c:pt>
                <c:pt idx="13">
                  <c:v>5499</c:v>
                </c:pt>
                <c:pt idx="14">
                  <c:v>1358</c:v>
                </c:pt>
                <c:pt idx="15">
                  <c:v>2270</c:v>
                </c:pt>
                <c:pt idx="16">
                  <c:v>7053</c:v>
                </c:pt>
                <c:pt idx="17">
                  <c:v>3605</c:v>
                </c:pt>
                <c:pt idx="18">
                  <c:v>1694</c:v>
                </c:pt>
                <c:pt idx="19">
                  <c:v>3111</c:v>
                </c:pt>
                <c:pt idx="20">
                  <c:v>28006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3905</c:v>
                </c:pt>
                <c:pt idx="1">
                  <c:v>1951</c:v>
                </c:pt>
                <c:pt idx="2">
                  <c:v>1900</c:v>
                </c:pt>
                <c:pt idx="3">
                  <c:v>1358</c:v>
                </c:pt>
                <c:pt idx="4">
                  <c:v>3636</c:v>
                </c:pt>
                <c:pt idx="5">
                  <c:v>1596</c:v>
                </c:pt>
                <c:pt idx="6">
                  <c:v>1282</c:v>
                </c:pt>
                <c:pt idx="7">
                  <c:v>4401</c:v>
                </c:pt>
                <c:pt idx="8">
                  <c:v>478</c:v>
                </c:pt>
                <c:pt idx="9">
                  <c:v>885</c:v>
                </c:pt>
                <c:pt idx="10">
                  <c:v>746</c:v>
                </c:pt>
                <c:pt idx="11">
                  <c:v>1660</c:v>
                </c:pt>
                <c:pt idx="12">
                  <c:v>2380</c:v>
                </c:pt>
                <c:pt idx="13">
                  <c:v>4081</c:v>
                </c:pt>
                <c:pt idx="14">
                  <c:v>1240</c:v>
                </c:pt>
                <c:pt idx="15">
                  <c:v>1828</c:v>
                </c:pt>
                <c:pt idx="16">
                  <c:v>6492</c:v>
                </c:pt>
                <c:pt idx="17">
                  <c:v>3041</c:v>
                </c:pt>
                <c:pt idx="18">
                  <c:v>1324</c:v>
                </c:pt>
                <c:pt idx="19">
                  <c:v>2170</c:v>
                </c:pt>
                <c:pt idx="20">
                  <c:v>25871</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15</xdr:row>
      <xdr:rowOff>114300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9526</xdr:rowOff>
    </xdr:from>
    <xdr:to>
      <xdr:col>7</xdr:col>
      <xdr:colOff>619125</xdr:colOff>
      <xdr:row>47</xdr:row>
      <xdr:rowOff>9526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133350</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95250</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29</xdr:row>
      <xdr:rowOff>19051</xdr:rowOff>
    </xdr:from>
    <xdr:to>
      <xdr:col>7</xdr:col>
      <xdr:colOff>723899</xdr:colOff>
      <xdr:row>61</xdr:row>
      <xdr:rowOff>142875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132</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137</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726855</v>
      </c>
      <c r="D8" s="126">
        <v>670652</v>
      </c>
      <c r="E8" s="127">
        <v>1397507</v>
      </c>
      <c r="G8" s="34"/>
      <c r="I8" s="71"/>
      <c r="K8" s="41"/>
    </row>
    <row r="9" spans="1:11" ht="15" customHeight="1" x14ac:dyDescent="0.2">
      <c r="A9" s="49" t="s">
        <v>7</v>
      </c>
      <c r="B9" s="50" t="s">
        <v>8</v>
      </c>
      <c r="C9" s="147">
        <v>56697</v>
      </c>
      <c r="D9" s="148">
        <v>53831</v>
      </c>
      <c r="E9" s="149">
        <v>110528</v>
      </c>
      <c r="G9" s="34"/>
      <c r="I9" s="71"/>
      <c r="K9" s="41"/>
    </row>
    <row r="10" spans="1:11" ht="15" customHeight="1" x14ac:dyDescent="0.2">
      <c r="A10" s="49" t="s">
        <v>9</v>
      </c>
      <c r="B10" s="50" t="s">
        <v>10</v>
      </c>
      <c r="C10" s="101">
        <v>47776</v>
      </c>
      <c r="D10" s="102">
        <v>25592</v>
      </c>
      <c r="E10" s="149">
        <v>73368</v>
      </c>
      <c r="G10" s="34"/>
      <c r="I10" s="71"/>
      <c r="K10" s="41"/>
    </row>
    <row r="11" spans="1:11" ht="15" customHeight="1" x14ac:dyDescent="0.2">
      <c r="A11" s="49" t="s">
        <v>11</v>
      </c>
      <c r="B11" s="50" t="s">
        <v>12</v>
      </c>
      <c r="C11" s="101">
        <v>12734</v>
      </c>
      <c r="D11" s="102">
        <v>5926</v>
      </c>
      <c r="E11" s="149">
        <v>18660</v>
      </c>
      <c r="G11" s="34"/>
      <c r="I11" s="71"/>
      <c r="K11" s="41"/>
    </row>
    <row r="12" spans="1:11" ht="15" customHeight="1" x14ac:dyDescent="0.2">
      <c r="A12" s="49" t="s">
        <v>13</v>
      </c>
      <c r="B12" s="50" t="s">
        <v>14</v>
      </c>
      <c r="C12" s="101">
        <v>11423</v>
      </c>
      <c r="D12" s="102">
        <v>6661</v>
      </c>
      <c r="E12" s="149">
        <v>18084</v>
      </c>
      <c r="G12" s="34"/>
      <c r="I12" s="71"/>
      <c r="K12" s="41"/>
    </row>
    <row r="13" spans="1:11" ht="51" customHeight="1" x14ac:dyDescent="0.2">
      <c r="A13" s="49" t="s">
        <v>15</v>
      </c>
      <c r="B13" s="128" t="s">
        <v>16</v>
      </c>
      <c r="C13" s="101">
        <v>53</v>
      </c>
      <c r="D13" s="102">
        <v>21</v>
      </c>
      <c r="E13" s="149">
        <v>74</v>
      </c>
      <c r="G13" s="34"/>
      <c r="I13" s="72"/>
      <c r="K13" s="41"/>
    </row>
    <row r="14" spans="1:11" ht="15" customHeight="1" x14ac:dyDescent="0.2">
      <c r="A14" s="49" t="s">
        <v>17</v>
      </c>
      <c r="B14" s="50" t="s">
        <v>18</v>
      </c>
      <c r="C14" s="129">
        <v>1824</v>
      </c>
      <c r="D14" s="130">
        <v>2376</v>
      </c>
      <c r="E14" s="149">
        <v>4200</v>
      </c>
      <c r="G14" s="34"/>
      <c r="I14" s="71"/>
      <c r="K14" s="41"/>
    </row>
    <row r="15" spans="1:11" ht="15" customHeight="1" x14ac:dyDescent="0.2">
      <c r="A15" s="168" t="s">
        <v>19</v>
      </c>
      <c r="B15" s="169"/>
      <c r="C15" s="61">
        <v>857362</v>
      </c>
      <c r="D15" s="59">
        <v>765059</v>
      </c>
      <c r="E15" s="60">
        <v>1622421</v>
      </c>
      <c r="K15" s="73"/>
    </row>
    <row r="16" spans="1:11" ht="12.75" customHeight="1" x14ac:dyDescent="0.2">
      <c r="A16" s="170"/>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I5" sqref="I5"/>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131</v>
      </c>
      <c r="B2" s="160"/>
      <c r="C2" s="160"/>
      <c r="D2" s="160"/>
      <c r="E2" s="160"/>
      <c r="F2" s="160"/>
      <c r="G2" s="160"/>
    </row>
    <row r="4" spans="1:17" ht="15" customHeight="1" x14ac:dyDescent="0.2">
      <c r="A4" s="5" t="s">
        <v>0</v>
      </c>
      <c r="B4" s="5"/>
      <c r="C4" s="5"/>
      <c r="D4" s="5"/>
      <c r="E4" s="171" t="s">
        <v>138</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609403</v>
      </c>
      <c r="D7" s="151">
        <v>380458</v>
      </c>
      <c r="E7" s="151">
        <v>307651</v>
      </c>
      <c r="F7" s="151">
        <v>99995</v>
      </c>
      <c r="G7" s="152">
        <v>1397507</v>
      </c>
      <c r="J7" s="53"/>
      <c r="L7" s="54"/>
      <c r="M7" s="54"/>
      <c r="N7" s="54"/>
      <c r="O7" s="55"/>
      <c r="Q7" s="1" t="s">
        <v>25</v>
      </c>
    </row>
    <row r="8" spans="1:17" ht="21.95" customHeight="1" x14ac:dyDescent="0.2">
      <c r="A8" s="49" t="s">
        <v>7</v>
      </c>
      <c r="B8" s="50" t="s">
        <v>8</v>
      </c>
      <c r="C8" s="153">
        <v>59741</v>
      </c>
      <c r="D8" s="153">
        <v>26615</v>
      </c>
      <c r="E8" s="153">
        <v>18436</v>
      </c>
      <c r="F8" s="154">
        <v>5736</v>
      </c>
      <c r="G8" s="155">
        <v>110528</v>
      </c>
      <c r="J8" s="53"/>
      <c r="L8" s="54"/>
      <c r="M8" s="53"/>
      <c r="N8" s="53"/>
      <c r="Q8" s="2">
        <f>G7-'T 1.'!E8</f>
        <v>0</v>
      </c>
    </row>
    <row r="9" spans="1:17" ht="21.95" customHeight="1" x14ac:dyDescent="0.2">
      <c r="A9" s="49" t="s">
        <v>9</v>
      </c>
      <c r="B9" s="50" t="s">
        <v>10</v>
      </c>
      <c r="C9" s="153">
        <v>24525</v>
      </c>
      <c r="D9" s="153">
        <v>23843</v>
      </c>
      <c r="E9" s="153">
        <v>17931</v>
      </c>
      <c r="F9" s="154">
        <v>7069</v>
      </c>
      <c r="G9" s="155">
        <v>73368</v>
      </c>
      <c r="J9" s="53"/>
      <c r="L9" s="54"/>
      <c r="M9" s="53"/>
      <c r="N9" s="53"/>
      <c r="Q9" s="2">
        <f>G8-'T 1.'!E9</f>
        <v>0</v>
      </c>
    </row>
    <row r="10" spans="1:17" ht="21.95" customHeight="1" x14ac:dyDescent="0.2">
      <c r="A10" s="49" t="s">
        <v>11</v>
      </c>
      <c r="B10" s="50" t="s">
        <v>12</v>
      </c>
      <c r="C10" s="153">
        <v>5328</v>
      </c>
      <c r="D10" s="153">
        <v>4749</v>
      </c>
      <c r="E10" s="153">
        <v>6082</v>
      </c>
      <c r="F10" s="154">
        <v>2501</v>
      </c>
      <c r="G10" s="155">
        <v>18660</v>
      </c>
      <c r="J10" s="53"/>
      <c r="K10" s="56"/>
      <c r="L10" s="55"/>
      <c r="M10" s="57"/>
      <c r="N10" s="53"/>
      <c r="Q10" s="2">
        <f>G9-'T 1.'!E10</f>
        <v>0</v>
      </c>
    </row>
    <row r="11" spans="1:17" ht="21.95" customHeight="1" x14ac:dyDescent="0.2">
      <c r="A11" s="49" t="s">
        <v>13</v>
      </c>
      <c r="B11" s="50" t="s">
        <v>14</v>
      </c>
      <c r="C11" s="153">
        <v>5265</v>
      </c>
      <c r="D11" s="153">
        <v>5223</v>
      </c>
      <c r="E11" s="153">
        <v>4389</v>
      </c>
      <c r="F11" s="154">
        <v>3207</v>
      </c>
      <c r="G11" s="155">
        <v>18084</v>
      </c>
      <c r="J11" s="53"/>
      <c r="K11" s="56"/>
      <c r="L11" s="58"/>
      <c r="M11" s="57"/>
      <c r="N11" s="53"/>
      <c r="Q11" s="2">
        <f>G10-'T 1.'!E11</f>
        <v>0</v>
      </c>
    </row>
    <row r="12" spans="1:17" ht="51" customHeight="1" x14ac:dyDescent="0.2">
      <c r="A12" s="49" t="s">
        <v>15</v>
      </c>
      <c r="B12" s="128" t="s">
        <v>16</v>
      </c>
      <c r="C12" s="153">
        <v>26</v>
      </c>
      <c r="D12" s="153">
        <v>22</v>
      </c>
      <c r="E12" s="153">
        <v>8</v>
      </c>
      <c r="F12" s="154">
        <v>18</v>
      </c>
      <c r="G12" s="155">
        <v>74</v>
      </c>
      <c r="J12" s="53"/>
      <c r="K12" s="56"/>
      <c r="L12" s="58"/>
      <c r="M12" s="57"/>
      <c r="N12" s="53"/>
      <c r="Q12" s="2">
        <f>G11-'T 1.'!E12</f>
        <v>0</v>
      </c>
    </row>
    <row r="13" spans="1:17" ht="21.95" customHeight="1" x14ac:dyDescent="0.2">
      <c r="A13" s="49" t="s">
        <v>17</v>
      </c>
      <c r="B13" s="50" t="s">
        <v>18</v>
      </c>
      <c r="C13" s="156">
        <v>512</v>
      </c>
      <c r="D13" s="156">
        <v>1062</v>
      </c>
      <c r="E13" s="156">
        <v>1875</v>
      </c>
      <c r="F13" s="156">
        <v>751</v>
      </c>
      <c r="G13" s="155">
        <v>4200</v>
      </c>
      <c r="J13" s="53"/>
      <c r="K13" s="56"/>
      <c r="L13" s="58"/>
      <c r="M13" s="57"/>
      <c r="N13" s="53"/>
      <c r="Q13" s="2">
        <f>G12-'T 1.'!E13</f>
        <v>0</v>
      </c>
    </row>
    <row r="14" spans="1:17" ht="21.95" customHeight="1" x14ac:dyDescent="0.2">
      <c r="A14" s="172" t="s">
        <v>19</v>
      </c>
      <c r="B14" s="173"/>
      <c r="C14" s="59">
        <v>704800</v>
      </c>
      <c r="D14" s="60">
        <v>441972</v>
      </c>
      <c r="E14" s="61">
        <v>356372</v>
      </c>
      <c r="F14" s="60">
        <v>119277</v>
      </c>
      <c r="G14" s="157">
        <v>1622421</v>
      </c>
      <c r="J14" s="53"/>
      <c r="K14" s="62"/>
      <c r="L14" s="57"/>
      <c r="M14" s="57"/>
      <c r="N14" s="53"/>
      <c r="Q14" s="2">
        <f>G13-'T 1.'!E14</f>
        <v>0</v>
      </c>
    </row>
    <row r="15" spans="1:17" x14ac:dyDescent="0.2">
      <c r="A15" s="138"/>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svibnja 2022.</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39081</v>
      </c>
      <c r="E7" s="104">
        <v>18764</v>
      </c>
      <c r="F7" s="105">
        <v>57845</v>
      </c>
      <c r="H7" s="33"/>
    </row>
    <row r="8" spans="1:10" ht="15" customHeight="1" x14ac:dyDescent="0.2">
      <c r="A8" s="135" t="s">
        <v>7</v>
      </c>
      <c r="B8" s="122" t="s">
        <v>32</v>
      </c>
      <c r="C8" s="29" t="s">
        <v>33</v>
      </c>
      <c r="D8" s="103">
        <v>3483</v>
      </c>
      <c r="E8" s="104">
        <v>491</v>
      </c>
      <c r="F8" s="105">
        <v>3974</v>
      </c>
      <c r="H8" s="34"/>
    </row>
    <row r="9" spans="1:10" ht="15" customHeight="1" x14ac:dyDescent="0.2">
      <c r="A9" s="136" t="s">
        <v>9</v>
      </c>
      <c r="B9" s="122" t="s">
        <v>34</v>
      </c>
      <c r="C9" s="29" t="s">
        <v>35</v>
      </c>
      <c r="D9" s="103">
        <v>158857</v>
      </c>
      <c r="E9" s="104">
        <v>90806</v>
      </c>
      <c r="F9" s="105">
        <v>249663</v>
      </c>
      <c r="H9" s="34"/>
    </row>
    <row r="10" spans="1:10" ht="15" customHeight="1" x14ac:dyDescent="0.2">
      <c r="A10" s="136" t="s">
        <v>11</v>
      </c>
      <c r="B10" s="122" t="s">
        <v>36</v>
      </c>
      <c r="C10" s="29" t="s">
        <v>37</v>
      </c>
      <c r="D10" s="103">
        <v>11437</v>
      </c>
      <c r="E10" s="104">
        <v>3438</v>
      </c>
      <c r="F10" s="105">
        <v>14875</v>
      </c>
      <c r="H10" s="34"/>
    </row>
    <row r="11" spans="1:10" ht="27" customHeight="1" x14ac:dyDescent="0.2">
      <c r="A11" s="136" t="s">
        <v>13</v>
      </c>
      <c r="B11" s="122" t="s">
        <v>38</v>
      </c>
      <c r="C11" s="35" t="s">
        <v>39</v>
      </c>
      <c r="D11" s="103">
        <v>18272</v>
      </c>
      <c r="E11" s="104">
        <v>5338</v>
      </c>
      <c r="F11" s="105">
        <v>23610</v>
      </c>
      <c r="H11" s="34"/>
    </row>
    <row r="12" spans="1:10" ht="15" customHeight="1" x14ac:dyDescent="0.2">
      <c r="A12" s="136" t="s">
        <v>15</v>
      </c>
      <c r="B12" s="122" t="s">
        <v>40</v>
      </c>
      <c r="C12" s="35" t="s">
        <v>41</v>
      </c>
      <c r="D12" s="103">
        <v>115968</v>
      </c>
      <c r="E12" s="104">
        <v>14969</v>
      </c>
      <c r="F12" s="105">
        <v>130937</v>
      </c>
      <c r="H12" s="34"/>
    </row>
    <row r="13" spans="1:10" ht="27" customHeight="1" x14ac:dyDescent="0.2">
      <c r="A13" s="136" t="s">
        <v>17</v>
      </c>
      <c r="B13" s="122" t="s">
        <v>42</v>
      </c>
      <c r="C13" s="35" t="s">
        <v>43</v>
      </c>
      <c r="D13" s="103">
        <v>115007</v>
      </c>
      <c r="E13" s="104">
        <v>129686</v>
      </c>
      <c r="F13" s="105">
        <v>244693</v>
      </c>
      <c r="H13" s="34"/>
    </row>
    <row r="14" spans="1:10" ht="15" customHeight="1" x14ac:dyDescent="0.2">
      <c r="A14" s="49" t="s">
        <v>44</v>
      </c>
      <c r="B14" s="122" t="s">
        <v>45</v>
      </c>
      <c r="C14" s="29" t="s">
        <v>46</v>
      </c>
      <c r="D14" s="52">
        <v>65634</v>
      </c>
      <c r="E14" s="51">
        <v>18388</v>
      </c>
      <c r="F14" s="105">
        <v>84022</v>
      </c>
    </row>
    <row r="15" spans="1:10" ht="15" customHeight="1" x14ac:dyDescent="0.2">
      <c r="A15" s="49" t="s">
        <v>47</v>
      </c>
      <c r="B15" s="122" t="s">
        <v>48</v>
      </c>
      <c r="C15" s="29" t="s">
        <v>49</v>
      </c>
      <c r="D15" s="52">
        <v>53479</v>
      </c>
      <c r="E15" s="51">
        <v>59432</v>
      </c>
      <c r="F15" s="105">
        <v>112911</v>
      </c>
    </row>
    <row r="16" spans="1:10" ht="15" customHeight="1" x14ac:dyDescent="0.2">
      <c r="A16" s="49" t="s">
        <v>50</v>
      </c>
      <c r="B16" s="122" t="s">
        <v>51</v>
      </c>
      <c r="C16" s="29" t="s">
        <v>52</v>
      </c>
      <c r="D16" s="52">
        <v>35672</v>
      </c>
      <c r="E16" s="51">
        <v>19911</v>
      </c>
      <c r="F16" s="105">
        <v>55583</v>
      </c>
    </row>
    <row r="17" spans="1:17" ht="15" customHeight="1" x14ac:dyDescent="0.2">
      <c r="A17" s="49" t="s">
        <v>53</v>
      </c>
      <c r="B17" s="122" t="s">
        <v>54</v>
      </c>
      <c r="C17" s="29" t="s">
        <v>55</v>
      </c>
      <c r="D17" s="52">
        <v>13615</v>
      </c>
      <c r="E17" s="51">
        <v>28442</v>
      </c>
      <c r="F17" s="105">
        <v>42057</v>
      </c>
      <c r="L17" s="1" t="s">
        <v>25</v>
      </c>
    </row>
    <row r="18" spans="1:17" ht="15" customHeight="1" x14ac:dyDescent="0.2">
      <c r="A18" s="49" t="s">
        <v>56</v>
      </c>
      <c r="B18" s="122" t="s">
        <v>57</v>
      </c>
      <c r="C18" s="29" t="s">
        <v>58</v>
      </c>
      <c r="D18" s="52">
        <v>8795</v>
      </c>
      <c r="E18" s="51">
        <v>5848</v>
      </c>
      <c r="F18" s="105">
        <v>14643</v>
      </c>
      <c r="L18" s="2">
        <f>D29-'T 1.'!C15</f>
        <v>0</v>
      </c>
    </row>
    <row r="19" spans="1:17" ht="15" customHeight="1" x14ac:dyDescent="0.2">
      <c r="A19" s="49" t="s">
        <v>59</v>
      </c>
      <c r="B19" s="122" t="s">
        <v>60</v>
      </c>
      <c r="C19" s="29" t="s">
        <v>61</v>
      </c>
      <c r="D19" s="52">
        <v>49591</v>
      </c>
      <c r="E19" s="51">
        <v>50944</v>
      </c>
      <c r="F19" s="105">
        <v>100535</v>
      </c>
      <c r="L19" s="2">
        <f>E29-'T 1.'!D15</f>
        <v>0</v>
      </c>
    </row>
    <row r="20" spans="1:17" ht="15" customHeight="1" x14ac:dyDescent="0.2">
      <c r="A20" s="49" t="s">
        <v>62</v>
      </c>
      <c r="B20" s="122" t="s">
        <v>63</v>
      </c>
      <c r="C20" s="29" t="s">
        <v>64</v>
      </c>
      <c r="D20" s="52">
        <v>30023</v>
      </c>
      <c r="E20" s="51">
        <v>25910</v>
      </c>
      <c r="F20" s="105">
        <v>55933</v>
      </c>
    </row>
    <row r="21" spans="1:17" ht="15" customHeight="1" x14ac:dyDescent="0.2">
      <c r="A21" s="49" t="s">
        <v>65</v>
      </c>
      <c r="B21" s="122" t="s">
        <v>66</v>
      </c>
      <c r="C21" s="29" t="s">
        <v>67</v>
      </c>
      <c r="D21" s="52">
        <v>60507</v>
      </c>
      <c r="E21" s="51">
        <v>57715</v>
      </c>
      <c r="F21" s="105">
        <v>118222</v>
      </c>
    </row>
    <row r="22" spans="1:17" ht="15" customHeight="1" x14ac:dyDescent="0.2">
      <c r="A22" s="49" t="s">
        <v>68</v>
      </c>
      <c r="B22" s="122" t="s">
        <v>69</v>
      </c>
      <c r="C22" s="29" t="s">
        <v>70</v>
      </c>
      <c r="D22" s="52">
        <v>25473</v>
      </c>
      <c r="E22" s="51">
        <v>97393</v>
      </c>
      <c r="F22" s="105">
        <v>122866</v>
      </c>
    </row>
    <row r="23" spans="1:17" ht="15" customHeight="1" x14ac:dyDescent="0.2">
      <c r="A23" s="49" t="s">
        <v>71</v>
      </c>
      <c r="B23" s="122" t="s">
        <v>72</v>
      </c>
      <c r="C23" s="29" t="s">
        <v>73</v>
      </c>
      <c r="D23" s="52">
        <v>23830</v>
      </c>
      <c r="E23" s="51">
        <v>89723</v>
      </c>
      <c r="F23" s="105">
        <v>113553</v>
      </c>
    </row>
    <row r="24" spans="1:17" ht="15" customHeight="1" x14ac:dyDescent="0.2">
      <c r="A24" s="49" t="s">
        <v>74</v>
      </c>
      <c r="B24" s="122" t="s">
        <v>75</v>
      </c>
      <c r="C24" s="29" t="s">
        <v>76</v>
      </c>
      <c r="D24" s="52">
        <v>14495</v>
      </c>
      <c r="E24" s="51">
        <v>16749</v>
      </c>
      <c r="F24" s="105">
        <v>31244</v>
      </c>
    </row>
    <row r="25" spans="1:17" ht="15" customHeight="1" x14ac:dyDescent="0.2">
      <c r="A25" s="49" t="s">
        <v>77</v>
      </c>
      <c r="B25" s="122" t="s">
        <v>78</v>
      </c>
      <c r="C25" s="29" t="s">
        <v>79</v>
      </c>
      <c r="D25" s="52">
        <v>12893</v>
      </c>
      <c r="E25" s="51">
        <v>28832</v>
      </c>
      <c r="F25" s="105">
        <v>41725</v>
      </c>
    </row>
    <row r="26" spans="1:17" ht="39" customHeight="1" x14ac:dyDescent="0.2">
      <c r="A26" s="49" t="s">
        <v>80</v>
      </c>
      <c r="B26" s="122" t="s">
        <v>81</v>
      </c>
      <c r="C26" s="35" t="s">
        <v>82</v>
      </c>
      <c r="D26" s="52">
        <v>320</v>
      </c>
      <c r="E26" s="51">
        <v>1417</v>
      </c>
      <c r="F26" s="105">
        <v>1737</v>
      </c>
    </row>
    <row r="27" spans="1:17" ht="15" customHeight="1" x14ac:dyDescent="0.2">
      <c r="A27" s="49" t="s">
        <v>83</v>
      </c>
      <c r="B27" s="122" t="s">
        <v>84</v>
      </c>
      <c r="C27" s="29" t="s">
        <v>85</v>
      </c>
      <c r="D27" s="52">
        <v>156</v>
      </c>
      <c r="E27" s="51">
        <v>214</v>
      </c>
      <c r="F27" s="105">
        <v>370</v>
      </c>
      <c r="Q27" s="3" t="s">
        <v>25</v>
      </c>
    </row>
    <row r="28" spans="1:17" ht="15" customHeight="1" x14ac:dyDescent="0.2">
      <c r="A28" s="137" t="s">
        <v>86</v>
      </c>
      <c r="B28" s="121"/>
      <c r="C28" s="123" t="s">
        <v>87</v>
      </c>
      <c r="D28" s="106">
        <v>774</v>
      </c>
      <c r="E28" s="107">
        <v>649</v>
      </c>
      <c r="F28" s="108">
        <v>1423</v>
      </c>
      <c r="Q28" s="54">
        <f>E29-'T 1.'!D15</f>
        <v>0</v>
      </c>
    </row>
    <row r="29" spans="1:17" ht="15" customHeight="1" x14ac:dyDescent="0.2">
      <c r="A29" s="176" t="s">
        <v>19</v>
      </c>
      <c r="B29" s="177"/>
      <c r="C29" s="177"/>
      <c r="D29" s="109">
        <v>857362</v>
      </c>
      <c r="E29" s="110">
        <v>765059</v>
      </c>
      <c r="F29" s="109">
        <v>1622421</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sqref="A1:J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130</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svibnja 2022.</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75294</v>
      </c>
      <c r="D7" s="112">
        <v>6857</v>
      </c>
      <c r="E7" s="111">
        <v>4642</v>
      </c>
      <c r="F7" s="112">
        <v>1113</v>
      </c>
      <c r="G7" s="111">
        <v>602</v>
      </c>
      <c r="H7" s="113">
        <v>4</v>
      </c>
      <c r="I7" s="111">
        <v>257</v>
      </c>
      <c r="J7" s="114">
        <v>88769</v>
      </c>
      <c r="R7" s="3" t="s">
        <v>25</v>
      </c>
    </row>
    <row r="8" spans="1:18" ht="15" customHeight="1" x14ac:dyDescent="0.2">
      <c r="A8" s="16" t="s">
        <v>7</v>
      </c>
      <c r="B8" s="17" t="s">
        <v>96</v>
      </c>
      <c r="C8" s="111">
        <v>32331</v>
      </c>
      <c r="D8" s="112">
        <v>4378</v>
      </c>
      <c r="E8" s="111">
        <v>2307</v>
      </c>
      <c r="F8" s="112">
        <v>271</v>
      </c>
      <c r="G8" s="111">
        <v>208</v>
      </c>
      <c r="H8" s="112">
        <v>0</v>
      </c>
      <c r="I8" s="111">
        <v>79</v>
      </c>
      <c r="J8" s="114">
        <v>39574</v>
      </c>
      <c r="R8" s="3">
        <f>C28-'T 1.'!E8</f>
        <v>0</v>
      </c>
    </row>
    <row r="9" spans="1:18" ht="15" customHeight="1" x14ac:dyDescent="0.2">
      <c r="A9" s="16" t="s">
        <v>9</v>
      </c>
      <c r="B9" s="17" t="s">
        <v>97</v>
      </c>
      <c r="C9" s="111">
        <v>35790</v>
      </c>
      <c r="D9" s="112">
        <v>3568</v>
      </c>
      <c r="E9" s="111">
        <v>1951</v>
      </c>
      <c r="F9" s="112">
        <v>857</v>
      </c>
      <c r="G9" s="111">
        <v>295</v>
      </c>
      <c r="H9" s="112">
        <v>1</v>
      </c>
      <c r="I9" s="111">
        <v>89</v>
      </c>
      <c r="J9" s="114">
        <v>42551</v>
      </c>
      <c r="R9" s="3">
        <f>D28-'T 1.'!E9</f>
        <v>0</v>
      </c>
    </row>
    <row r="10" spans="1:18" ht="15" customHeight="1" x14ac:dyDescent="0.2">
      <c r="A10" s="16" t="s">
        <v>11</v>
      </c>
      <c r="B10" s="17" t="s">
        <v>98</v>
      </c>
      <c r="C10" s="111">
        <v>31242</v>
      </c>
      <c r="D10" s="112">
        <v>3493</v>
      </c>
      <c r="E10" s="111">
        <v>1633</v>
      </c>
      <c r="F10" s="112">
        <v>443</v>
      </c>
      <c r="G10" s="111">
        <v>262</v>
      </c>
      <c r="H10" s="112">
        <v>0</v>
      </c>
      <c r="I10" s="111">
        <v>93</v>
      </c>
      <c r="J10" s="114">
        <v>37166</v>
      </c>
      <c r="R10" s="3">
        <f>E28-'T 1.'!E10</f>
        <v>0</v>
      </c>
    </row>
    <row r="11" spans="1:18" ht="15" customHeight="1" x14ac:dyDescent="0.2">
      <c r="A11" s="16" t="s">
        <v>13</v>
      </c>
      <c r="B11" s="17" t="s">
        <v>99</v>
      </c>
      <c r="C11" s="111">
        <v>59176</v>
      </c>
      <c r="D11" s="112">
        <v>5409</v>
      </c>
      <c r="E11" s="111">
        <v>2490</v>
      </c>
      <c r="F11" s="112">
        <v>685</v>
      </c>
      <c r="G11" s="111">
        <v>361</v>
      </c>
      <c r="H11" s="112">
        <v>1</v>
      </c>
      <c r="I11" s="111">
        <v>129</v>
      </c>
      <c r="J11" s="114">
        <v>68251</v>
      </c>
      <c r="R11" s="3">
        <f>F28-'T 1.'!E11</f>
        <v>0</v>
      </c>
    </row>
    <row r="12" spans="1:18" ht="15" customHeight="1" x14ac:dyDescent="0.2">
      <c r="A12" s="16" t="s">
        <v>15</v>
      </c>
      <c r="B12" s="17" t="s">
        <v>100</v>
      </c>
      <c r="C12" s="111">
        <v>29392</v>
      </c>
      <c r="D12" s="112">
        <v>2331</v>
      </c>
      <c r="E12" s="111">
        <v>1365</v>
      </c>
      <c r="F12" s="112">
        <v>1987</v>
      </c>
      <c r="G12" s="111">
        <v>246</v>
      </c>
      <c r="H12" s="112">
        <v>2</v>
      </c>
      <c r="I12" s="111">
        <v>78</v>
      </c>
      <c r="J12" s="114">
        <v>35401</v>
      </c>
      <c r="R12" s="3">
        <f>G28-'T 1.'!E12</f>
        <v>0</v>
      </c>
    </row>
    <row r="13" spans="1:18" ht="15" customHeight="1" x14ac:dyDescent="0.2">
      <c r="A13" s="16" t="s">
        <v>17</v>
      </c>
      <c r="B13" s="17" t="s">
        <v>101</v>
      </c>
      <c r="C13" s="111">
        <v>26062</v>
      </c>
      <c r="D13" s="112">
        <v>2730</v>
      </c>
      <c r="E13" s="111">
        <v>1039</v>
      </c>
      <c r="F13" s="112">
        <v>1721</v>
      </c>
      <c r="G13" s="111">
        <v>252</v>
      </c>
      <c r="H13" s="112">
        <v>2</v>
      </c>
      <c r="I13" s="111">
        <v>78</v>
      </c>
      <c r="J13" s="114">
        <v>31884</v>
      </c>
      <c r="R13" s="3">
        <f>H28-'T 1.'!E13</f>
        <v>0</v>
      </c>
    </row>
    <row r="14" spans="1:18" ht="15" customHeight="1" x14ac:dyDescent="0.2">
      <c r="A14" s="16" t="s">
        <v>44</v>
      </c>
      <c r="B14" s="17" t="s">
        <v>102</v>
      </c>
      <c r="C14" s="111">
        <v>100908</v>
      </c>
      <c r="D14" s="112">
        <v>8695</v>
      </c>
      <c r="E14" s="111">
        <v>7258</v>
      </c>
      <c r="F14" s="112">
        <v>293</v>
      </c>
      <c r="G14" s="111">
        <v>2398</v>
      </c>
      <c r="H14" s="112">
        <v>12</v>
      </c>
      <c r="I14" s="111">
        <v>468</v>
      </c>
      <c r="J14" s="114">
        <v>120032</v>
      </c>
      <c r="R14" s="3">
        <f>I28-'T 1.'!E14</f>
        <v>0</v>
      </c>
    </row>
    <row r="15" spans="1:18" ht="15" customHeight="1" x14ac:dyDescent="0.2">
      <c r="A15" s="16" t="s">
        <v>47</v>
      </c>
      <c r="B15" s="17" t="s">
        <v>103</v>
      </c>
      <c r="C15" s="111">
        <v>13534</v>
      </c>
      <c r="D15" s="112">
        <v>1699</v>
      </c>
      <c r="E15" s="111">
        <v>814</v>
      </c>
      <c r="F15" s="112">
        <v>490</v>
      </c>
      <c r="G15" s="111">
        <v>85</v>
      </c>
      <c r="H15" s="112">
        <v>0</v>
      </c>
      <c r="I15" s="111">
        <v>58</v>
      </c>
      <c r="J15" s="114">
        <v>16680</v>
      </c>
      <c r="R15" s="3">
        <f>J28-'T 1.'!E15</f>
        <v>0</v>
      </c>
    </row>
    <row r="16" spans="1:18" ht="15" customHeight="1" x14ac:dyDescent="0.2">
      <c r="A16" s="16" t="s">
        <v>50</v>
      </c>
      <c r="B16" s="17" t="s">
        <v>104</v>
      </c>
      <c r="C16" s="111">
        <v>16460</v>
      </c>
      <c r="D16" s="112">
        <v>2573</v>
      </c>
      <c r="E16" s="111">
        <v>1002</v>
      </c>
      <c r="F16" s="112">
        <v>1555</v>
      </c>
      <c r="G16" s="111">
        <v>131</v>
      </c>
      <c r="H16" s="112">
        <v>1</v>
      </c>
      <c r="I16" s="111">
        <v>46</v>
      </c>
      <c r="J16" s="114">
        <v>21768</v>
      </c>
    </row>
    <row r="17" spans="1:15" ht="15" customHeight="1" x14ac:dyDescent="0.2">
      <c r="A17" s="16" t="s">
        <v>53</v>
      </c>
      <c r="B17" s="17" t="s">
        <v>105</v>
      </c>
      <c r="C17" s="111">
        <v>16312</v>
      </c>
      <c r="D17" s="112">
        <v>1906</v>
      </c>
      <c r="E17" s="111">
        <v>940</v>
      </c>
      <c r="F17" s="112">
        <v>569</v>
      </c>
      <c r="G17" s="111">
        <v>192</v>
      </c>
      <c r="H17" s="112">
        <v>1</v>
      </c>
      <c r="I17" s="111">
        <v>55</v>
      </c>
      <c r="J17" s="114">
        <v>19975</v>
      </c>
    </row>
    <row r="18" spans="1:15" ht="15" customHeight="1" x14ac:dyDescent="0.2">
      <c r="A18" s="16" t="s">
        <v>56</v>
      </c>
      <c r="B18" s="17" t="s">
        <v>106</v>
      </c>
      <c r="C18" s="111">
        <v>33723</v>
      </c>
      <c r="D18" s="112">
        <v>3908</v>
      </c>
      <c r="E18" s="111">
        <v>1952</v>
      </c>
      <c r="F18" s="112">
        <v>841</v>
      </c>
      <c r="G18" s="111">
        <v>246</v>
      </c>
      <c r="H18" s="112">
        <v>1</v>
      </c>
      <c r="I18" s="111">
        <v>69</v>
      </c>
      <c r="J18" s="114">
        <v>40740</v>
      </c>
    </row>
    <row r="19" spans="1:15" ht="15" customHeight="1" x14ac:dyDescent="0.2">
      <c r="A19" s="16" t="s">
        <v>59</v>
      </c>
      <c r="B19" s="17" t="s">
        <v>107</v>
      </c>
      <c r="C19" s="111">
        <v>49276</v>
      </c>
      <c r="D19" s="112">
        <v>6044</v>
      </c>
      <c r="E19" s="111">
        <v>3561</v>
      </c>
      <c r="F19" s="112">
        <v>679</v>
      </c>
      <c r="G19" s="111">
        <v>1185</v>
      </c>
      <c r="H19" s="112">
        <v>2</v>
      </c>
      <c r="I19" s="111">
        <v>274</v>
      </c>
      <c r="J19" s="114">
        <v>61021</v>
      </c>
    </row>
    <row r="20" spans="1:15" ht="15" customHeight="1" x14ac:dyDescent="0.2">
      <c r="A20" s="16" t="s">
        <v>62</v>
      </c>
      <c r="B20" s="17" t="s">
        <v>108</v>
      </c>
      <c r="C20" s="111">
        <v>77965</v>
      </c>
      <c r="D20" s="112">
        <v>6203</v>
      </c>
      <c r="E20" s="111">
        <v>4042</v>
      </c>
      <c r="F20" s="112">
        <v>1871</v>
      </c>
      <c r="G20" s="111">
        <v>640</v>
      </c>
      <c r="H20" s="112">
        <v>3</v>
      </c>
      <c r="I20" s="111">
        <v>165</v>
      </c>
      <c r="J20" s="114">
        <v>90889</v>
      </c>
    </row>
    <row r="21" spans="1:15" ht="15" customHeight="1" x14ac:dyDescent="0.2">
      <c r="A21" s="16" t="s">
        <v>65</v>
      </c>
      <c r="B21" s="17" t="s">
        <v>109</v>
      </c>
      <c r="C21" s="111">
        <v>27742</v>
      </c>
      <c r="D21" s="112">
        <v>3498</v>
      </c>
      <c r="E21" s="111">
        <v>2461</v>
      </c>
      <c r="F21" s="112">
        <v>307</v>
      </c>
      <c r="G21" s="111">
        <v>429</v>
      </c>
      <c r="H21" s="112">
        <v>1</v>
      </c>
      <c r="I21" s="111">
        <v>75</v>
      </c>
      <c r="J21" s="114">
        <v>34513</v>
      </c>
    </row>
    <row r="22" spans="1:15" ht="15" customHeight="1" x14ac:dyDescent="0.2">
      <c r="A22" s="16" t="s">
        <v>68</v>
      </c>
      <c r="B22" s="17" t="s">
        <v>110</v>
      </c>
      <c r="C22" s="111">
        <v>35534</v>
      </c>
      <c r="D22" s="112">
        <v>4123</v>
      </c>
      <c r="E22" s="111">
        <v>2090</v>
      </c>
      <c r="F22" s="112">
        <v>1711</v>
      </c>
      <c r="G22" s="111">
        <v>261</v>
      </c>
      <c r="H22" s="112">
        <v>2</v>
      </c>
      <c r="I22" s="111">
        <v>81</v>
      </c>
      <c r="J22" s="114">
        <v>43802</v>
      </c>
      <c r="O22" s="3">
        <f>+C28-'T 1.'!E8</f>
        <v>0</v>
      </c>
    </row>
    <row r="23" spans="1:15" ht="15" customHeight="1" x14ac:dyDescent="0.2">
      <c r="A23" s="16" t="s">
        <v>71</v>
      </c>
      <c r="B23" s="17" t="s">
        <v>111</v>
      </c>
      <c r="C23" s="111">
        <v>135964</v>
      </c>
      <c r="D23" s="112">
        <v>13887</v>
      </c>
      <c r="E23" s="111">
        <v>8788</v>
      </c>
      <c r="F23" s="112">
        <v>780</v>
      </c>
      <c r="G23" s="111">
        <v>3864</v>
      </c>
      <c r="H23" s="112">
        <v>11</v>
      </c>
      <c r="I23" s="111">
        <v>608</v>
      </c>
      <c r="J23" s="114">
        <v>163902</v>
      </c>
      <c r="O23" s="3">
        <f>+D28-'T 1.'!E9</f>
        <v>0</v>
      </c>
    </row>
    <row r="24" spans="1:15" ht="15" customHeight="1" x14ac:dyDescent="0.2">
      <c r="A24" s="16" t="s">
        <v>74</v>
      </c>
      <c r="B24" s="17" t="s">
        <v>112</v>
      </c>
      <c r="C24" s="111">
        <v>80102</v>
      </c>
      <c r="D24" s="112">
        <v>10434</v>
      </c>
      <c r="E24" s="111">
        <v>7214</v>
      </c>
      <c r="F24" s="112">
        <v>773</v>
      </c>
      <c r="G24" s="111">
        <v>906</v>
      </c>
      <c r="H24" s="112">
        <v>3</v>
      </c>
      <c r="I24" s="111">
        <v>318</v>
      </c>
      <c r="J24" s="114">
        <v>99750</v>
      </c>
      <c r="O24" s="3">
        <f>+E28-'T 1.'!E10</f>
        <v>0</v>
      </c>
    </row>
    <row r="25" spans="1:15" ht="15" customHeight="1" x14ac:dyDescent="0.2">
      <c r="A25" s="16" t="s">
        <v>77</v>
      </c>
      <c r="B25" s="17" t="s">
        <v>113</v>
      </c>
      <c r="C25" s="111">
        <v>40845</v>
      </c>
      <c r="D25" s="112">
        <v>4177</v>
      </c>
      <c r="E25" s="111">
        <v>2995</v>
      </c>
      <c r="F25" s="112">
        <v>456</v>
      </c>
      <c r="G25" s="111">
        <v>1013</v>
      </c>
      <c r="H25" s="112">
        <v>2</v>
      </c>
      <c r="I25" s="111">
        <v>244</v>
      </c>
      <c r="J25" s="114">
        <v>49732</v>
      </c>
      <c r="O25" s="3">
        <f>+F28-'T 1.'!E11</f>
        <v>0</v>
      </c>
    </row>
    <row r="26" spans="1:15" ht="15" customHeight="1" x14ac:dyDescent="0.2">
      <c r="A26" s="16" t="s">
        <v>80</v>
      </c>
      <c r="B26" s="17" t="s">
        <v>114</v>
      </c>
      <c r="C26" s="111">
        <v>38465</v>
      </c>
      <c r="D26" s="112">
        <v>2194</v>
      </c>
      <c r="E26" s="111">
        <v>1178</v>
      </c>
      <c r="F26" s="112">
        <v>770</v>
      </c>
      <c r="G26" s="111">
        <v>195</v>
      </c>
      <c r="H26" s="112">
        <v>0</v>
      </c>
      <c r="I26" s="111">
        <v>80</v>
      </c>
      <c r="J26" s="114">
        <v>42882</v>
      </c>
      <c r="O26" s="3">
        <f>+G28-'T 1.'!E12</f>
        <v>0</v>
      </c>
    </row>
    <row r="27" spans="1:15" ht="15" customHeight="1" x14ac:dyDescent="0.2">
      <c r="A27" s="16" t="s">
        <v>83</v>
      </c>
      <c r="B27" s="19" t="s">
        <v>115</v>
      </c>
      <c r="C27" s="111">
        <v>441390</v>
      </c>
      <c r="D27" s="112">
        <v>12421</v>
      </c>
      <c r="E27" s="111">
        <v>13646</v>
      </c>
      <c r="F27" s="112">
        <v>488</v>
      </c>
      <c r="G27" s="111">
        <v>4313</v>
      </c>
      <c r="H27" s="112">
        <v>25</v>
      </c>
      <c r="I27" s="111">
        <v>856</v>
      </c>
      <c r="J27" s="114">
        <v>473139</v>
      </c>
      <c r="O27" s="3">
        <f>+H28-'T 1.'!E13</f>
        <v>0</v>
      </c>
    </row>
    <row r="28" spans="1:15" ht="15" customHeight="1" x14ac:dyDescent="0.2">
      <c r="A28" s="168" t="s">
        <v>19</v>
      </c>
      <c r="B28" s="179"/>
      <c r="C28" s="59">
        <v>1397507</v>
      </c>
      <c r="D28" s="60">
        <v>110528</v>
      </c>
      <c r="E28" s="61">
        <v>73368</v>
      </c>
      <c r="F28" s="60">
        <v>18660</v>
      </c>
      <c r="G28" s="60">
        <v>18084</v>
      </c>
      <c r="H28" s="61">
        <v>74</v>
      </c>
      <c r="I28" s="60">
        <v>4200</v>
      </c>
      <c r="J28" s="60">
        <v>1622421</v>
      </c>
      <c r="M28" s="3" t="s">
        <v>25</v>
      </c>
      <c r="N28" s="20">
        <f>+J28-'T 1.'!E15</f>
        <v>0</v>
      </c>
      <c r="O28" s="3">
        <f>+I28-'T 1.'!E14</f>
        <v>0</v>
      </c>
    </row>
    <row r="29" spans="1:15" ht="14.25" customHeight="1" x14ac:dyDescent="0.2">
      <c r="A29" s="138"/>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133</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svibnja 2022.</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259</v>
      </c>
      <c r="E6" s="30">
        <v>131</v>
      </c>
      <c r="F6" s="31">
        <v>390</v>
      </c>
      <c r="G6" s="84"/>
      <c r="H6" s="85"/>
    </row>
    <row r="7" spans="1:8" x14ac:dyDescent="0.2">
      <c r="A7" s="135" t="s">
        <v>7</v>
      </c>
      <c r="B7" s="88" t="s">
        <v>32</v>
      </c>
      <c r="C7" s="89" t="s">
        <v>33</v>
      </c>
      <c r="D7" s="77">
        <v>40</v>
      </c>
      <c r="E7" s="30">
        <v>7</v>
      </c>
      <c r="F7" s="31">
        <v>47</v>
      </c>
      <c r="G7" s="84"/>
      <c r="H7" s="85"/>
    </row>
    <row r="8" spans="1:8" x14ac:dyDescent="0.2">
      <c r="A8" s="136" t="s">
        <v>9</v>
      </c>
      <c r="B8" s="88" t="s">
        <v>34</v>
      </c>
      <c r="C8" s="89" t="s">
        <v>35</v>
      </c>
      <c r="D8" s="77">
        <v>1833</v>
      </c>
      <c r="E8" s="30">
        <v>739</v>
      </c>
      <c r="F8" s="31">
        <v>2572</v>
      </c>
      <c r="G8" s="84"/>
      <c r="H8" s="85"/>
    </row>
    <row r="9" spans="1:8" x14ac:dyDescent="0.2">
      <c r="A9" s="136" t="s">
        <v>11</v>
      </c>
      <c r="B9" s="88" t="s">
        <v>36</v>
      </c>
      <c r="C9" s="90" t="s">
        <v>37</v>
      </c>
      <c r="D9" s="77">
        <v>31</v>
      </c>
      <c r="E9" s="30">
        <v>3</v>
      </c>
      <c r="F9" s="31">
        <v>34</v>
      </c>
      <c r="G9" s="84"/>
      <c r="H9" s="85"/>
    </row>
    <row r="10" spans="1:8" ht="27.75" customHeight="1" x14ac:dyDescent="0.2">
      <c r="A10" s="136" t="s">
        <v>13</v>
      </c>
      <c r="B10" s="88" t="s">
        <v>38</v>
      </c>
      <c r="C10" s="90" t="s">
        <v>117</v>
      </c>
      <c r="D10" s="77">
        <v>91</v>
      </c>
      <c r="E10" s="30">
        <v>26</v>
      </c>
      <c r="F10" s="31">
        <v>117</v>
      </c>
      <c r="G10" s="84"/>
      <c r="H10" s="85"/>
    </row>
    <row r="11" spans="1:8" ht="15" customHeight="1" x14ac:dyDescent="0.2">
      <c r="A11" s="136" t="s">
        <v>15</v>
      </c>
      <c r="B11" s="88" t="s">
        <v>40</v>
      </c>
      <c r="C11" s="90" t="s">
        <v>41</v>
      </c>
      <c r="D11" s="77">
        <v>1693</v>
      </c>
      <c r="E11" s="30">
        <v>289</v>
      </c>
      <c r="F11" s="31">
        <v>1982</v>
      </c>
      <c r="G11" s="84"/>
      <c r="H11" s="85"/>
    </row>
    <row r="12" spans="1:8" ht="22.5" x14ac:dyDescent="0.2">
      <c r="A12" s="136" t="s">
        <v>17</v>
      </c>
      <c r="B12" s="88" t="s">
        <v>42</v>
      </c>
      <c r="C12" s="90" t="s">
        <v>118</v>
      </c>
      <c r="D12" s="77">
        <v>1961</v>
      </c>
      <c r="E12" s="30">
        <v>1489</v>
      </c>
      <c r="F12" s="31">
        <v>3450</v>
      </c>
      <c r="G12" s="84"/>
      <c r="H12" s="85"/>
    </row>
    <row r="13" spans="1:8" x14ac:dyDescent="0.2">
      <c r="A13" s="49" t="s">
        <v>44</v>
      </c>
      <c r="B13" s="88" t="s">
        <v>45</v>
      </c>
      <c r="C13" s="89" t="s">
        <v>46</v>
      </c>
      <c r="D13" s="36">
        <v>1169</v>
      </c>
      <c r="E13" s="37">
        <v>128</v>
      </c>
      <c r="F13" s="31">
        <v>1297</v>
      </c>
      <c r="G13" s="84"/>
      <c r="H13" s="85"/>
    </row>
    <row r="14" spans="1:8" ht="22.5" x14ac:dyDescent="0.2">
      <c r="A14" s="49" t="s">
        <v>47</v>
      </c>
      <c r="B14" s="88" t="s">
        <v>48</v>
      </c>
      <c r="C14" s="90" t="s">
        <v>49</v>
      </c>
      <c r="D14" s="36">
        <v>546</v>
      </c>
      <c r="E14" s="37">
        <v>775</v>
      </c>
      <c r="F14" s="31">
        <v>1321</v>
      </c>
      <c r="G14" s="84"/>
      <c r="H14" s="85"/>
    </row>
    <row r="15" spans="1:8" ht="15" customHeight="1" x14ac:dyDescent="0.2">
      <c r="A15" s="49" t="s">
        <v>50</v>
      </c>
      <c r="B15" s="88" t="s">
        <v>51</v>
      </c>
      <c r="C15" s="89" t="s">
        <v>52</v>
      </c>
      <c r="D15" s="36">
        <v>211</v>
      </c>
      <c r="E15" s="37">
        <v>134</v>
      </c>
      <c r="F15" s="31">
        <v>345</v>
      </c>
      <c r="G15" s="84"/>
      <c r="H15" s="85"/>
    </row>
    <row r="16" spans="1:8" x14ac:dyDescent="0.2">
      <c r="A16" s="49" t="s">
        <v>53</v>
      </c>
      <c r="B16" s="88" t="s">
        <v>54</v>
      </c>
      <c r="C16" s="89" t="s">
        <v>55</v>
      </c>
      <c r="D16" s="36">
        <v>90</v>
      </c>
      <c r="E16" s="37">
        <v>95</v>
      </c>
      <c r="F16" s="31">
        <v>185</v>
      </c>
      <c r="G16" s="84"/>
      <c r="H16" s="85"/>
    </row>
    <row r="17" spans="1:8" ht="15" customHeight="1" x14ac:dyDescent="0.2">
      <c r="A17" s="49" t="s">
        <v>56</v>
      </c>
      <c r="B17" s="88" t="s">
        <v>57</v>
      </c>
      <c r="C17" s="89" t="s">
        <v>58</v>
      </c>
      <c r="D17" s="36">
        <v>123</v>
      </c>
      <c r="E17" s="37">
        <v>101</v>
      </c>
      <c r="F17" s="31">
        <v>224</v>
      </c>
      <c r="G17" s="84"/>
      <c r="H17" s="85"/>
    </row>
    <row r="18" spans="1:8" ht="15" customHeight="1" x14ac:dyDescent="0.2">
      <c r="A18" s="49" t="s">
        <v>59</v>
      </c>
      <c r="B18" s="88" t="s">
        <v>60</v>
      </c>
      <c r="C18" s="89" t="s">
        <v>61</v>
      </c>
      <c r="D18" s="36">
        <v>1641</v>
      </c>
      <c r="E18" s="37">
        <v>1265</v>
      </c>
      <c r="F18" s="31">
        <v>2906</v>
      </c>
      <c r="G18" s="84"/>
      <c r="H18" s="85"/>
    </row>
    <row r="19" spans="1:8" x14ac:dyDescent="0.2">
      <c r="A19" s="49" t="s">
        <v>62</v>
      </c>
      <c r="B19" s="88" t="s">
        <v>63</v>
      </c>
      <c r="C19" s="90" t="s">
        <v>64</v>
      </c>
      <c r="D19" s="36">
        <v>1051</v>
      </c>
      <c r="E19" s="37">
        <v>672</v>
      </c>
      <c r="F19" s="31">
        <v>1723</v>
      </c>
      <c r="G19" s="84"/>
      <c r="H19" s="85"/>
    </row>
    <row r="20" spans="1:8" x14ac:dyDescent="0.2">
      <c r="A20" s="49" t="s">
        <v>65</v>
      </c>
      <c r="B20" s="88" t="s">
        <v>66</v>
      </c>
      <c r="C20" s="90" t="s">
        <v>67</v>
      </c>
      <c r="D20" s="36">
        <v>14</v>
      </c>
      <c r="E20" s="37">
        <v>40</v>
      </c>
      <c r="F20" s="31">
        <v>54</v>
      </c>
      <c r="G20" s="84"/>
      <c r="H20" s="85"/>
    </row>
    <row r="21" spans="1:8" x14ac:dyDescent="0.2">
      <c r="A21" s="49" t="s">
        <v>68</v>
      </c>
      <c r="B21" s="88" t="s">
        <v>69</v>
      </c>
      <c r="C21" s="89" t="s">
        <v>70</v>
      </c>
      <c r="D21" s="36">
        <v>240</v>
      </c>
      <c r="E21" s="37">
        <v>326</v>
      </c>
      <c r="F21" s="31">
        <v>566</v>
      </c>
      <c r="G21" s="84"/>
      <c r="H21" s="85"/>
    </row>
    <row r="22" spans="1:8" x14ac:dyDescent="0.2">
      <c r="A22" s="49" t="s">
        <v>71</v>
      </c>
      <c r="B22" s="88" t="s">
        <v>72</v>
      </c>
      <c r="C22" s="90" t="s">
        <v>73</v>
      </c>
      <c r="D22" s="36">
        <v>375</v>
      </c>
      <c r="E22" s="37">
        <v>818</v>
      </c>
      <c r="F22" s="31">
        <v>1193</v>
      </c>
      <c r="G22" s="84"/>
      <c r="H22" s="85"/>
    </row>
    <row r="23" spans="1:8" ht="15" customHeight="1" x14ac:dyDescent="0.2">
      <c r="A23" s="49" t="s">
        <v>74</v>
      </c>
      <c r="B23" s="88" t="s">
        <v>75</v>
      </c>
      <c r="C23" s="89" t="s">
        <v>76</v>
      </c>
      <c r="D23" s="36">
        <v>140</v>
      </c>
      <c r="E23" s="37">
        <v>73</v>
      </c>
      <c r="F23" s="31">
        <v>213</v>
      </c>
      <c r="G23" s="84"/>
      <c r="H23" s="85"/>
    </row>
    <row r="24" spans="1:8" ht="15" customHeight="1" x14ac:dyDescent="0.2">
      <c r="A24" s="49" t="s">
        <v>77</v>
      </c>
      <c r="B24" s="88" t="s">
        <v>78</v>
      </c>
      <c r="C24" s="89" t="s">
        <v>79</v>
      </c>
      <c r="D24" s="36">
        <v>219</v>
      </c>
      <c r="E24" s="37">
        <v>341</v>
      </c>
      <c r="F24" s="31">
        <v>560</v>
      </c>
      <c r="G24" s="84"/>
      <c r="H24" s="85"/>
    </row>
    <row r="25" spans="1:8" ht="39" customHeight="1" x14ac:dyDescent="0.2">
      <c r="A25" s="49" t="s">
        <v>80</v>
      </c>
      <c r="B25" s="88" t="s">
        <v>81</v>
      </c>
      <c r="C25" s="90" t="s">
        <v>82</v>
      </c>
      <c r="D25" s="36">
        <v>7</v>
      </c>
      <c r="E25" s="37">
        <v>18</v>
      </c>
      <c r="F25" s="31">
        <v>25</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1</v>
      </c>
      <c r="E27" s="39">
        <v>2</v>
      </c>
      <c r="F27" s="31">
        <v>3</v>
      </c>
      <c r="G27" s="84"/>
      <c r="H27" s="85"/>
    </row>
    <row r="28" spans="1:8" ht="21" customHeight="1" x14ac:dyDescent="0.2">
      <c r="A28" s="188" t="s">
        <v>19</v>
      </c>
      <c r="B28" s="189"/>
      <c r="C28" s="189"/>
      <c r="D28" s="100">
        <v>11735</v>
      </c>
      <c r="E28" s="100">
        <v>7472</v>
      </c>
      <c r="F28" s="118">
        <v>19207</v>
      </c>
      <c r="G28" s="85"/>
      <c r="H28" s="85"/>
    </row>
    <row r="29" spans="1:8" ht="10.5" customHeight="1" x14ac:dyDescent="0.2">
      <c r="A29" s="120" t="s">
        <v>129</v>
      </c>
      <c r="G29" s="85"/>
      <c r="H29" s="85"/>
    </row>
    <row r="30" spans="1:8" ht="10.5" customHeight="1" x14ac:dyDescent="0.2">
      <c r="A30" s="190"/>
      <c r="B30" s="190"/>
      <c r="C30" s="190"/>
      <c r="D30" s="190"/>
      <c r="E30" s="190"/>
      <c r="F30" s="190"/>
      <c r="G30" s="85"/>
      <c r="H30" s="85"/>
    </row>
    <row r="31" spans="1:8" x14ac:dyDescent="0.2">
      <c r="A31" s="190"/>
      <c r="B31" s="190"/>
      <c r="C31" s="190"/>
      <c r="D31" s="190"/>
      <c r="E31" s="190"/>
      <c r="F31" s="190"/>
      <c r="G31" s="85"/>
      <c r="H31" s="85"/>
    </row>
  </sheetData>
  <mergeCells count="4">
    <mergeCell ref="A1:F1"/>
    <mergeCell ref="E3:F3"/>
    <mergeCell ref="A28:C28"/>
    <mergeCell ref="A30:F31"/>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7" ht="10.5" customHeight="1" x14ac:dyDescent="0.2"/>
    <row r="2" spans="1:17" ht="25.5" customHeight="1" x14ac:dyDescent="0.2">
      <c r="A2" s="187" t="s">
        <v>134</v>
      </c>
      <c r="B2" s="187"/>
      <c r="C2" s="187"/>
      <c r="D2" s="187"/>
      <c r="E2" s="187"/>
      <c r="F2" s="187"/>
      <c r="G2" s="187"/>
      <c r="H2" s="187"/>
      <c r="L2" s="187"/>
      <c r="M2" s="187"/>
      <c r="N2" s="187"/>
      <c r="O2" s="187"/>
      <c r="P2" s="187"/>
      <c r="Q2" s="187"/>
    </row>
    <row r="3" spans="1:17" ht="10.5" customHeight="1" x14ac:dyDescent="0.2">
      <c r="B3" s="81"/>
      <c r="C3" s="81"/>
      <c r="D3" s="81"/>
      <c r="E3" s="81"/>
      <c r="F3" s="81"/>
      <c r="G3" s="81"/>
      <c r="H3" s="21"/>
    </row>
    <row r="4" spans="1:17" x14ac:dyDescent="0.2">
      <c r="B4" s="5" t="s">
        <v>120</v>
      </c>
      <c r="C4" s="6"/>
      <c r="D4" s="5"/>
      <c r="E4" s="5"/>
      <c r="F4" s="171" t="s">
        <v>138</v>
      </c>
      <c r="G4" s="171"/>
      <c r="H4" s="18"/>
    </row>
    <row r="5" spans="1:17" ht="22.5" x14ac:dyDescent="0.2">
      <c r="B5" s="24" t="s">
        <v>1</v>
      </c>
      <c r="C5" s="199" t="s">
        <v>89</v>
      </c>
      <c r="D5" s="200"/>
      <c r="E5" s="94" t="s">
        <v>2</v>
      </c>
      <c r="F5" s="95" t="s">
        <v>3</v>
      </c>
      <c r="G5" s="95" t="s">
        <v>4</v>
      </c>
      <c r="H5" s="87"/>
    </row>
    <row r="6" spans="1:17" x14ac:dyDescent="0.2">
      <c r="B6" s="14">
        <v>0</v>
      </c>
      <c r="C6" s="201">
        <v>1</v>
      </c>
      <c r="D6" s="202"/>
      <c r="E6" s="78">
        <v>2</v>
      </c>
      <c r="F6" s="78">
        <v>3</v>
      </c>
      <c r="G6" s="78">
        <v>4</v>
      </c>
      <c r="H6" s="85"/>
    </row>
    <row r="7" spans="1:17" x14ac:dyDescent="0.2">
      <c r="B7" s="16" t="s">
        <v>5</v>
      </c>
      <c r="C7" s="203" t="s">
        <v>95</v>
      </c>
      <c r="D7" s="204"/>
      <c r="E7" s="115">
        <v>707</v>
      </c>
      <c r="F7" s="115">
        <v>425</v>
      </c>
      <c r="G7" s="116">
        <v>1132</v>
      </c>
      <c r="H7" s="84"/>
    </row>
    <row r="8" spans="1:17" x14ac:dyDescent="0.2">
      <c r="B8" s="16" t="s">
        <v>7</v>
      </c>
      <c r="C8" s="192" t="s">
        <v>96</v>
      </c>
      <c r="D8" s="193"/>
      <c r="E8" s="115">
        <v>265</v>
      </c>
      <c r="F8" s="115">
        <v>127</v>
      </c>
      <c r="G8" s="116">
        <v>392</v>
      </c>
      <c r="H8" s="84"/>
    </row>
    <row r="9" spans="1:17" x14ac:dyDescent="0.2">
      <c r="B9" s="16" t="s">
        <v>9</v>
      </c>
      <c r="C9" s="192" t="s">
        <v>97</v>
      </c>
      <c r="D9" s="193"/>
      <c r="E9" s="115">
        <v>233</v>
      </c>
      <c r="F9" s="115">
        <v>156</v>
      </c>
      <c r="G9" s="116">
        <v>389</v>
      </c>
      <c r="H9" s="84"/>
    </row>
    <row r="10" spans="1:17" x14ac:dyDescent="0.2">
      <c r="B10" s="16" t="s">
        <v>11</v>
      </c>
      <c r="C10" s="192" t="s">
        <v>98</v>
      </c>
      <c r="D10" s="193"/>
      <c r="E10" s="115">
        <v>286</v>
      </c>
      <c r="F10" s="115">
        <v>164</v>
      </c>
      <c r="G10" s="116">
        <v>450</v>
      </c>
      <c r="H10" s="84"/>
    </row>
    <row r="11" spans="1:17" x14ac:dyDescent="0.2">
      <c r="B11" s="16" t="s">
        <v>13</v>
      </c>
      <c r="C11" s="192" t="s">
        <v>99</v>
      </c>
      <c r="D11" s="193"/>
      <c r="E11" s="115">
        <v>426</v>
      </c>
      <c r="F11" s="115">
        <v>310</v>
      </c>
      <c r="G11" s="116">
        <v>736</v>
      </c>
      <c r="H11" s="84"/>
    </row>
    <row r="12" spans="1:17" x14ac:dyDescent="0.2">
      <c r="B12" s="16" t="s">
        <v>15</v>
      </c>
      <c r="C12" s="192" t="s">
        <v>100</v>
      </c>
      <c r="D12" s="193"/>
      <c r="E12" s="115">
        <v>164</v>
      </c>
      <c r="F12" s="115">
        <v>99</v>
      </c>
      <c r="G12" s="116">
        <v>263</v>
      </c>
      <c r="H12" s="84"/>
    </row>
    <row r="13" spans="1:17" x14ac:dyDescent="0.2">
      <c r="B13" s="16" t="s">
        <v>17</v>
      </c>
      <c r="C13" s="197" t="s">
        <v>101</v>
      </c>
      <c r="D13" s="198"/>
      <c r="E13" s="115">
        <v>184</v>
      </c>
      <c r="F13" s="115">
        <v>116</v>
      </c>
      <c r="G13" s="116">
        <v>300</v>
      </c>
      <c r="H13" s="84"/>
    </row>
    <row r="14" spans="1:17" x14ac:dyDescent="0.2">
      <c r="B14" s="79" t="s">
        <v>44</v>
      </c>
      <c r="C14" s="192" t="s">
        <v>102</v>
      </c>
      <c r="D14" s="193"/>
      <c r="E14" s="115">
        <v>1286</v>
      </c>
      <c r="F14" s="115">
        <v>812</v>
      </c>
      <c r="G14" s="116">
        <v>2098</v>
      </c>
      <c r="H14" s="84"/>
      <c r="J14" s="80"/>
    </row>
    <row r="15" spans="1:17" x14ac:dyDescent="0.2">
      <c r="B15" s="79" t="s">
        <v>47</v>
      </c>
      <c r="C15" s="192" t="s">
        <v>103</v>
      </c>
      <c r="D15" s="193"/>
      <c r="E15" s="115">
        <v>92</v>
      </c>
      <c r="F15" s="115">
        <v>60</v>
      </c>
      <c r="G15" s="116">
        <v>152</v>
      </c>
      <c r="H15" s="84"/>
    </row>
    <row r="16" spans="1:17" x14ac:dyDescent="0.2">
      <c r="B16" s="79" t="s">
        <v>50</v>
      </c>
      <c r="C16" s="192" t="s">
        <v>104</v>
      </c>
      <c r="D16" s="193"/>
      <c r="E16" s="115">
        <v>101</v>
      </c>
      <c r="F16" s="115">
        <v>65</v>
      </c>
      <c r="G16" s="116">
        <v>166</v>
      </c>
      <c r="H16" s="84"/>
    </row>
    <row r="17" spans="2:8" x14ac:dyDescent="0.2">
      <c r="B17" s="79" t="s">
        <v>53</v>
      </c>
      <c r="C17" s="192" t="s">
        <v>105</v>
      </c>
      <c r="D17" s="193"/>
      <c r="E17" s="115">
        <v>95</v>
      </c>
      <c r="F17" s="115">
        <v>58</v>
      </c>
      <c r="G17" s="116">
        <v>153</v>
      </c>
      <c r="H17" s="84"/>
    </row>
    <row r="18" spans="2:8" x14ac:dyDescent="0.2">
      <c r="B18" s="79" t="s">
        <v>56</v>
      </c>
      <c r="C18" s="192" t="s">
        <v>106</v>
      </c>
      <c r="D18" s="193"/>
      <c r="E18" s="115">
        <v>227</v>
      </c>
      <c r="F18" s="115">
        <v>95</v>
      </c>
      <c r="G18" s="116">
        <v>322</v>
      </c>
      <c r="H18" s="84"/>
    </row>
    <row r="19" spans="2:8" x14ac:dyDescent="0.2">
      <c r="B19" s="79" t="s">
        <v>59</v>
      </c>
      <c r="C19" s="192" t="s">
        <v>107</v>
      </c>
      <c r="D19" s="193"/>
      <c r="E19" s="115">
        <v>419</v>
      </c>
      <c r="F19" s="115">
        <v>215</v>
      </c>
      <c r="G19" s="116">
        <v>634</v>
      </c>
      <c r="H19" s="84"/>
    </row>
    <row r="20" spans="2:8" x14ac:dyDescent="0.2">
      <c r="B20" s="79" t="s">
        <v>62</v>
      </c>
      <c r="C20" s="192" t="s">
        <v>108</v>
      </c>
      <c r="D20" s="193"/>
      <c r="E20" s="115">
        <v>506</v>
      </c>
      <c r="F20" s="115">
        <v>309</v>
      </c>
      <c r="G20" s="116">
        <v>815</v>
      </c>
      <c r="H20" s="84"/>
    </row>
    <row r="21" spans="2:8" x14ac:dyDescent="0.2">
      <c r="B21" s="79" t="s">
        <v>65</v>
      </c>
      <c r="C21" s="192" t="s">
        <v>109</v>
      </c>
      <c r="D21" s="193"/>
      <c r="E21" s="115">
        <v>205</v>
      </c>
      <c r="F21" s="115">
        <v>157</v>
      </c>
      <c r="G21" s="116">
        <v>362</v>
      </c>
      <c r="H21" s="84"/>
    </row>
    <row r="22" spans="2:8" x14ac:dyDescent="0.2">
      <c r="B22" s="79" t="s">
        <v>68</v>
      </c>
      <c r="C22" s="192" t="s">
        <v>110</v>
      </c>
      <c r="D22" s="193"/>
      <c r="E22" s="115">
        <v>187</v>
      </c>
      <c r="F22" s="115">
        <v>126</v>
      </c>
      <c r="G22" s="116">
        <v>313</v>
      </c>
      <c r="H22" s="84"/>
    </row>
    <row r="23" spans="2:8" x14ac:dyDescent="0.2">
      <c r="B23" s="79" t="s">
        <v>71</v>
      </c>
      <c r="C23" s="192" t="s">
        <v>111</v>
      </c>
      <c r="D23" s="193"/>
      <c r="E23" s="115">
        <v>1269</v>
      </c>
      <c r="F23" s="115">
        <v>749</v>
      </c>
      <c r="G23" s="116">
        <v>2018</v>
      </c>
      <c r="H23" s="84"/>
    </row>
    <row r="24" spans="2:8" x14ac:dyDescent="0.2">
      <c r="B24" s="79" t="s">
        <v>74</v>
      </c>
      <c r="C24" s="192" t="s">
        <v>112</v>
      </c>
      <c r="D24" s="193"/>
      <c r="E24" s="115">
        <v>969</v>
      </c>
      <c r="F24" s="115">
        <v>741</v>
      </c>
      <c r="G24" s="116">
        <v>1710</v>
      </c>
      <c r="H24" s="84"/>
    </row>
    <row r="25" spans="2:8" x14ac:dyDescent="0.2">
      <c r="B25" s="79" t="s">
        <v>77</v>
      </c>
      <c r="C25" s="192" t="s">
        <v>113</v>
      </c>
      <c r="D25" s="193"/>
      <c r="E25" s="115">
        <v>357</v>
      </c>
      <c r="F25" s="115">
        <v>223</v>
      </c>
      <c r="G25" s="116">
        <v>580</v>
      </c>
      <c r="H25" s="84"/>
    </row>
    <row r="26" spans="2:8" x14ac:dyDescent="0.2">
      <c r="B26" s="79" t="s">
        <v>80</v>
      </c>
      <c r="C26" s="192" t="s">
        <v>114</v>
      </c>
      <c r="D26" s="193"/>
      <c r="E26" s="115">
        <v>285</v>
      </c>
      <c r="F26" s="115">
        <v>187</v>
      </c>
      <c r="G26" s="116">
        <v>472</v>
      </c>
      <c r="H26" s="84"/>
    </row>
    <row r="27" spans="2:8" x14ac:dyDescent="0.2">
      <c r="B27" s="79" t="s">
        <v>83</v>
      </c>
      <c r="C27" s="192" t="s">
        <v>115</v>
      </c>
      <c r="D27" s="193"/>
      <c r="E27" s="115">
        <v>3472</v>
      </c>
      <c r="F27" s="115">
        <v>2278</v>
      </c>
      <c r="G27" s="116">
        <v>5750</v>
      </c>
      <c r="H27" s="84"/>
    </row>
    <row r="28" spans="2:8" ht="20.25" customHeight="1" x14ac:dyDescent="0.2">
      <c r="B28" s="194" t="s">
        <v>19</v>
      </c>
      <c r="C28" s="195"/>
      <c r="D28" s="196"/>
      <c r="E28" s="117">
        <v>11735</v>
      </c>
      <c r="F28" s="117">
        <v>7472</v>
      </c>
      <c r="G28" s="117">
        <v>19207</v>
      </c>
      <c r="H28" s="85"/>
    </row>
    <row r="29" spans="2:8" x14ac:dyDescent="0.2">
      <c r="B29" s="120" t="s">
        <v>129</v>
      </c>
    </row>
    <row r="30" spans="2:8" x14ac:dyDescent="0.2">
      <c r="B30" s="191"/>
      <c r="C30" s="191"/>
      <c r="D30" s="191"/>
      <c r="E30" s="191"/>
      <c r="F30" s="191"/>
      <c r="G30" s="191"/>
    </row>
    <row r="31" spans="2:8" x14ac:dyDescent="0.2">
      <c r="B31" s="191"/>
      <c r="C31" s="191"/>
      <c r="D31" s="191"/>
      <c r="E31" s="191"/>
      <c r="F31" s="191"/>
      <c r="G31" s="191"/>
    </row>
  </sheetData>
  <mergeCells count="28">
    <mergeCell ref="L2:Q2"/>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5" t="s">
        <v>127</v>
      </c>
      <c r="B1" s="205"/>
      <c r="C1" s="205"/>
      <c r="D1" s="205"/>
      <c r="E1" s="205"/>
      <c r="F1" s="205"/>
      <c r="G1" s="21"/>
    </row>
    <row r="2" spans="1:8" ht="7.5" customHeight="1" x14ac:dyDescent="0.2">
      <c r="A2" s="76"/>
      <c r="B2" s="76"/>
      <c r="C2" s="76"/>
      <c r="D2" s="76"/>
      <c r="E2" s="76"/>
      <c r="F2" s="76"/>
      <c r="G2" s="76"/>
    </row>
    <row r="3" spans="1:8" ht="15" customHeight="1" x14ac:dyDescent="0.2">
      <c r="A3" s="5" t="s">
        <v>121</v>
      </c>
      <c r="B3" s="6"/>
      <c r="C3" s="5"/>
      <c r="D3" s="5"/>
      <c r="E3" s="171" t="str">
        <f>'T 2.'!E4:G4</f>
        <v>Stanje: 31. svibnja 2022.</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2187</v>
      </c>
      <c r="E6" s="141">
        <v>1066</v>
      </c>
      <c r="F6" s="142">
        <v>3253</v>
      </c>
      <c r="G6" s="84"/>
      <c r="H6" s="85"/>
    </row>
    <row r="7" spans="1:8" x14ac:dyDescent="0.2">
      <c r="A7" s="135" t="s">
        <v>7</v>
      </c>
      <c r="B7" s="88" t="s">
        <v>32</v>
      </c>
      <c r="C7" s="89" t="s">
        <v>33</v>
      </c>
      <c r="D7" s="140">
        <v>257</v>
      </c>
      <c r="E7" s="141">
        <v>29</v>
      </c>
      <c r="F7" s="142">
        <v>286</v>
      </c>
      <c r="G7" s="84"/>
      <c r="H7" s="85"/>
    </row>
    <row r="8" spans="1:8" x14ac:dyDescent="0.2">
      <c r="A8" s="136" t="s">
        <v>9</v>
      </c>
      <c r="B8" s="88" t="s">
        <v>34</v>
      </c>
      <c r="C8" s="89" t="s">
        <v>35</v>
      </c>
      <c r="D8" s="140">
        <v>18610</v>
      </c>
      <c r="E8" s="141">
        <v>8231</v>
      </c>
      <c r="F8" s="142">
        <v>26841</v>
      </c>
      <c r="G8" s="84"/>
      <c r="H8" s="85"/>
    </row>
    <row r="9" spans="1:8" x14ac:dyDescent="0.2">
      <c r="A9" s="136" t="s">
        <v>11</v>
      </c>
      <c r="B9" s="88" t="s">
        <v>36</v>
      </c>
      <c r="C9" s="90" t="s">
        <v>37</v>
      </c>
      <c r="D9" s="140">
        <v>1032</v>
      </c>
      <c r="E9" s="141">
        <v>314</v>
      </c>
      <c r="F9" s="142">
        <v>1346</v>
      </c>
      <c r="G9" s="84"/>
      <c r="H9" s="85"/>
    </row>
    <row r="10" spans="1:8" ht="27.75" customHeight="1" x14ac:dyDescent="0.2">
      <c r="A10" s="136" t="s">
        <v>13</v>
      </c>
      <c r="B10" s="88" t="s">
        <v>38</v>
      </c>
      <c r="C10" s="90" t="s">
        <v>117</v>
      </c>
      <c r="D10" s="140">
        <v>968</v>
      </c>
      <c r="E10" s="141">
        <v>328</v>
      </c>
      <c r="F10" s="142">
        <v>1296</v>
      </c>
      <c r="G10" s="84"/>
      <c r="H10" s="85"/>
    </row>
    <row r="11" spans="1:8" ht="15" customHeight="1" x14ac:dyDescent="0.2">
      <c r="A11" s="136" t="s">
        <v>15</v>
      </c>
      <c r="B11" s="88" t="s">
        <v>40</v>
      </c>
      <c r="C11" s="90" t="s">
        <v>41</v>
      </c>
      <c r="D11" s="140">
        <v>10683</v>
      </c>
      <c r="E11" s="141">
        <v>1677</v>
      </c>
      <c r="F11" s="142">
        <v>12360</v>
      </c>
      <c r="G11" s="84"/>
      <c r="H11" s="85"/>
    </row>
    <row r="12" spans="1:8" ht="22.5" x14ac:dyDescent="0.2">
      <c r="A12" s="136" t="s">
        <v>17</v>
      </c>
      <c r="B12" s="88" t="s">
        <v>42</v>
      </c>
      <c r="C12" s="90" t="s">
        <v>118</v>
      </c>
      <c r="D12" s="140">
        <v>13677</v>
      </c>
      <c r="E12" s="141">
        <v>13707</v>
      </c>
      <c r="F12" s="142">
        <v>27384</v>
      </c>
      <c r="G12" s="84"/>
      <c r="H12" s="85"/>
    </row>
    <row r="13" spans="1:8" x14ac:dyDescent="0.2">
      <c r="A13" s="49" t="s">
        <v>44</v>
      </c>
      <c r="B13" s="88" t="s">
        <v>45</v>
      </c>
      <c r="C13" s="89" t="s">
        <v>46</v>
      </c>
      <c r="D13" s="132">
        <v>5771</v>
      </c>
      <c r="E13" s="131">
        <v>1855</v>
      </c>
      <c r="F13" s="142">
        <v>7626</v>
      </c>
      <c r="G13" s="84"/>
      <c r="H13" s="85"/>
    </row>
    <row r="14" spans="1:8" ht="22.5" x14ac:dyDescent="0.2">
      <c r="A14" s="49" t="s">
        <v>47</v>
      </c>
      <c r="B14" s="88" t="s">
        <v>48</v>
      </c>
      <c r="C14" s="90" t="s">
        <v>49</v>
      </c>
      <c r="D14" s="132">
        <v>6017</v>
      </c>
      <c r="E14" s="131">
        <v>6585</v>
      </c>
      <c r="F14" s="142">
        <v>12602</v>
      </c>
      <c r="G14" s="84"/>
      <c r="H14" s="85"/>
    </row>
    <row r="15" spans="1:8" ht="15" customHeight="1" x14ac:dyDescent="0.2">
      <c r="A15" s="49" t="s">
        <v>50</v>
      </c>
      <c r="B15" s="88" t="s">
        <v>51</v>
      </c>
      <c r="C15" s="89" t="s">
        <v>52</v>
      </c>
      <c r="D15" s="132">
        <v>7975</v>
      </c>
      <c r="E15" s="131">
        <v>4367</v>
      </c>
      <c r="F15" s="142">
        <v>12342</v>
      </c>
      <c r="G15" s="84"/>
      <c r="H15" s="85"/>
    </row>
    <row r="16" spans="1:8" x14ac:dyDescent="0.2">
      <c r="A16" s="49" t="s">
        <v>53</v>
      </c>
      <c r="B16" s="88" t="s">
        <v>54</v>
      </c>
      <c r="C16" s="89" t="s">
        <v>55</v>
      </c>
      <c r="D16" s="132">
        <v>1162</v>
      </c>
      <c r="E16" s="131">
        <v>2251</v>
      </c>
      <c r="F16" s="142">
        <v>3413</v>
      </c>
      <c r="G16" s="84"/>
      <c r="H16" s="85"/>
    </row>
    <row r="17" spans="1:8" ht="15" customHeight="1" x14ac:dyDescent="0.2">
      <c r="A17" s="49" t="s">
        <v>56</v>
      </c>
      <c r="B17" s="88" t="s">
        <v>57</v>
      </c>
      <c r="C17" s="89" t="s">
        <v>58</v>
      </c>
      <c r="D17" s="132">
        <v>540</v>
      </c>
      <c r="E17" s="131">
        <v>433</v>
      </c>
      <c r="F17" s="142">
        <v>973</v>
      </c>
      <c r="G17" s="84"/>
      <c r="H17" s="85"/>
    </row>
    <row r="18" spans="1:8" ht="15" customHeight="1" x14ac:dyDescent="0.2">
      <c r="A18" s="49" t="s">
        <v>59</v>
      </c>
      <c r="B18" s="88" t="s">
        <v>60</v>
      </c>
      <c r="C18" s="89" t="s">
        <v>61</v>
      </c>
      <c r="D18" s="132">
        <v>5919</v>
      </c>
      <c r="E18" s="131">
        <v>6846</v>
      </c>
      <c r="F18" s="142">
        <v>12765</v>
      </c>
      <c r="G18" s="84"/>
      <c r="H18" s="85"/>
    </row>
    <row r="19" spans="1:8" x14ac:dyDescent="0.2">
      <c r="A19" s="49" t="s">
        <v>62</v>
      </c>
      <c r="B19" s="88" t="s">
        <v>63</v>
      </c>
      <c r="C19" s="90" t="s">
        <v>64</v>
      </c>
      <c r="D19" s="132">
        <v>2361</v>
      </c>
      <c r="E19" s="131">
        <v>1912</v>
      </c>
      <c r="F19" s="142">
        <v>4273</v>
      </c>
      <c r="G19" s="84"/>
      <c r="H19" s="85"/>
    </row>
    <row r="20" spans="1:8" x14ac:dyDescent="0.2">
      <c r="A20" s="49" t="s">
        <v>65</v>
      </c>
      <c r="B20" s="88" t="s">
        <v>66</v>
      </c>
      <c r="C20" s="90" t="s">
        <v>67</v>
      </c>
      <c r="D20" s="132">
        <v>3511</v>
      </c>
      <c r="E20" s="131">
        <v>2841</v>
      </c>
      <c r="F20" s="142">
        <v>6352</v>
      </c>
      <c r="G20" s="84"/>
      <c r="H20" s="85"/>
    </row>
    <row r="21" spans="1:8" x14ac:dyDescent="0.2">
      <c r="A21" s="49" t="s">
        <v>68</v>
      </c>
      <c r="B21" s="88" t="s">
        <v>69</v>
      </c>
      <c r="C21" s="89" t="s">
        <v>70</v>
      </c>
      <c r="D21" s="132">
        <v>618</v>
      </c>
      <c r="E21" s="131">
        <v>2641</v>
      </c>
      <c r="F21" s="142">
        <v>3259</v>
      </c>
      <c r="G21" s="84"/>
      <c r="H21" s="85"/>
    </row>
    <row r="22" spans="1:8" x14ac:dyDescent="0.2">
      <c r="A22" s="49" t="s">
        <v>71</v>
      </c>
      <c r="B22" s="88" t="s">
        <v>72</v>
      </c>
      <c r="C22" s="90" t="s">
        <v>73</v>
      </c>
      <c r="D22" s="132">
        <v>3680</v>
      </c>
      <c r="E22" s="131">
        <v>11418</v>
      </c>
      <c r="F22" s="142">
        <v>15098</v>
      </c>
      <c r="G22" s="84"/>
      <c r="H22" s="85"/>
    </row>
    <row r="23" spans="1:8" ht="15" customHeight="1" x14ac:dyDescent="0.2">
      <c r="A23" s="49" t="s">
        <v>74</v>
      </c>
      <c r="B23" s="88" t="s">
        <v>75</v>
      </c>
      <c r="C23" s="89" t="s">
        <v>76</v>
      </c>
      <c r="D23" s="132">
        <v>993</v>
      </c>
      <c r="E23" s="131">
        <v>1464</v>
      </c>
      <c r="F23" s="142">
        <v>2457</v>
      </c>
      <c r="G23" s="84"/>
      <c r="H23" s="85"/>
    </row>
    <row r="24" spans="1:8" ht="15" customHeight="1" x14ac:dyDescent="0.2">
      <c r="A24" s="49" t="s">
        <v>77</v>
      </c>
      <c r="B24" s="88" t="s">
        <v>78</v>
      </c>
      <c r="C24" s="89" t="s">
        <v>79</v>
      </c>
      <c r="D24" s="132">
        <v>1134</v>
      </c>
      <c r="E24" s="131">
        <v>4082</v>
      </c>
      <c r="F24" s="142">
        <v>5216</v>
      </c>
      <c r="G24" s="84"/>
      <c r="H24" s="85"/>
    </row>
    <row r="25" spans="1:8" ht="39" customHeight="1" x14ac:dyDescent="0.2">
      <c r="A25" s="49" t="s">
        <v>80</v>
      </c>
      <c r="B25" s="88" t="s">
        <v>81</v>
      </c>
      <c r="C25" s="90" t="s">
        <v>82</v>
      </c>
      <c r="D25" s="132">
        <v>23</v>
      </c>
      <c r="E25" s="131">
        <v>133</v>
      </c>
      <c r="F25" s="142">
        <v>156</v>
      </c>
      <c r="G25" s="84"/>
      <c r="H25" s="85"/>
    </row>
    <row r="26" spans="1:8" x14ac:dyDescent="0.2">
      <c r="A26" s="49" t="s">
        <v>83</v>
      </c>
      <c r="B26" s="88" t="s">
        <v>84</v>
      </c>
      <c r="C26" s="90" t="s">
        <v>85</v>
      </c>
      <c r="D26" s="132">
        <v>12</v>
      </c>
      <c r="E26" s="131">
        <v>13</v>
      </c>
      <c r="F26" s="142">
        <v>25</v>
      </c>
      <c r="G26" s="84"/>
      <c r="H26" s="85"/>
    </row>
    <row r="27" spans="1:8" ht="15" customHeight="1" x14ac:dyDescent="0.2">
      <c r="A27" s="137" t="s">
        <v>86</v>
      </c>
      <c r="B27" s="91"/>
      <c r="C27" s="124" t="s">
        <v>87</v>
      </c>
      <c r="D27" s="143">
        <v>40</v>
      </c>
      <c r="E27" s="144">
        <v>32</v>
      </c>
      <c r="F27" s="142">
        <v>72</v>
      </c>
      <c r="G27" s="84"/>
      <c r="H27" s="85"/>
    </row>
    <row r="28" spans="1:8" ht="21" customHeight="1" x14ac:dyDescent="0.2">
      <c r="A28" s="188" t="s">
        <v>19</v>
      </c>
      <c r="B28" s="189"/>
      <c r="C28" s="189"/>
      <c r="D28" s="145">
        <v>87170</v>
      </c>
      <c r="E28" s="146">
        <v>72225</v>
      </c>
      <c r="F28" s="133">
        <v>159395</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7" t="s">
        <v>123</v>
      </c>
      <c r="B49" s="207"/>
      <c r="C49" s="207"/>
      <c r="D49" s="207"/>
      <c r="E49" s="207"/>
      <c r="F49" s="207"/>
      <c r="G49" s="98"/>
    </row>
    <row r="50" spans="1:9" ht="70.5" customHeight="1" x14ac:dyDescent="0.2">
      <c r="A50" s="207" t="s">
        <v>124</v>
      </c>
      <c r="B50" s="207"/>
      <c r="C50" s="207"/>
      <c r="D50" s="207"/>
      <c r="E50" s="207"/>
      <c r="F50" s="207"/>
      <c r="G50" s="99"/>
    </row>
    <row r="51" spans="1:9" ht="22.5" customHeight="1" x14ac:dyDescent="0.2">
      <c r="A51" s="206" t="s">
        <v>125</v>
      </c>
      <c r="B51" s="206"/>
      <c r="C51" s="206"/>
      <c r="D51" s="206"/>
      <c r="E51" s="206"/>
      <c r="F51" s="206"/>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5" t="s">
        <v>128</v>
      </c>
      <c r="B2" s="205"/>
      <c r="C2" s="205"/>
      <c r="D2" s="205"/>
      <c r="E2" s="205"/>
      <c r="F2" s="205"/>
      <c r="G2" s="205"/>
      <c r="H2" s="205"/>
    </row>
    <row r="3" spans="1:16" ht="5.25" customHeight="1" x14ac:dyDescent="0.2">
      <c r="B3" s="97"/>
      <c r="C3" s="97"/>
      <c r="D3" s="97"/>
      <c r="E3" s="97"/>
      <c r="F3" s="97"/>
      <c r="G3" s="97"/>
      <c r="H3" s="21"/>
    </row>
    <row r="4" spans="1:16" x14ac:dyDescent="0.2">
      <c r="B4" s="5" t="s">
        <v>122</v>
      </c>
      <c r="C4" s="6"/>
      <c r="D4" s="5"/>
      <c r="E4" s="5"/>
      <c r="F4" s="171" t="str">
        <f>'T 6.'!F4:G4</f>
        <v>Stanje: 31. svibnja 2022.</v>
      </c>
      <c r="G4" s="171"/>
      <c r="H4" s="18"/>
    </row>
    <row r="5" spans="1:16" ht="22.5" x14ac:dyDescent="0.2">
      <c r="B5" s="24" t="s">
        <v>1</v>
      </c>
      <c r="C5" s="199" t="s">
        <v>89</v>
      </c>
      <c r="D5" s="200"/>
      <c r="E5" s="94" t="s">
        <v>2</v>
      </c>
      <c r="F5" s="95" t="s">
        <v>3</v>
      </c>
      <c r="G5" s="95" t="s">
        <v>4</v>
      </c>
      <c r="H5" s="87"/>
    </row>
    <row r="6" spans="1:16" x14ac:dyDescent="0.2">
      <c r="B6" s="14">
        <v>0</v>
      </c>
      <c r="C6" s="201">
        <v>1</v>
      </c>
      <c r="D6" s="202"/>
      <c r="E6" s="78">
        <v>2</v>
      </c>
      <c r="F6" s="78">
        <v>3</v>
      </c>
      <c r="G6" s="78">
        <v>4</v>
      </c>
      <c r="H6" s="85"/>
      <c r="K6" s="205"/>
      <c r="L6" s="205"/>
      <c r="M6" s="205"/>
      <c r="N6" s="205"/>
      <c r="O6" s="205"/>
      <c r="P6" s="205"/>
    </row>
    <row r="7" spans="1:16" x14ac:dyDescent="0.2">
      <c r="B7" s="16" t="s">
        <v>5</v>
      </c>
      <c r="C7" s="203" t="s">
        <v>95</v>
      </c>
      <c r="D7" s="204"/>
      <c r="E7" s="115">
        <v>6707</v>
      </c>
      <c r="F7" s="115">
        <v>3905</v>
      </c>
      <c r="G7" s="116">
        <v>10612</v>
      </c>
      <c r="H7" s="84"/>
    </row>
    <row r="8" spans="1:16" x14ac:dyDescent="0.2">
      <c r="B8" s="16" t="s">
        <v>7</v>
      </c>
      <c r="C8" s="192" t="s">
        <v>96</v>
      </c>
      <c r="D8" s="193"/>
      <c r="E8" s="115">
        <v>2699</v>
      </c>
      <c r="F8" s="115">
        <v>1951</v>
      </c>
      <c r="G8" s="116">
        <v>4650</v>
      </c>
      <c r="H8" s="84"/>
    </row>
    <row r="9" spans="1:16" x14ac:dyDescent="0.2">
      <c r="B9" s="16" t="s">
        <v>9</v>
      </c>
      <c r="C9" s="192" t="s">
        <v>97</v>
      </c>
      <c r="D9" s="193"/>
      <c r="E9" s="115">
        <v>2095</v>
      </c>
      <c r="F9" s="115">
        <v>1900</v>
      </c>
      <c r="G9" s="116">
        <v>3995</v>
      </c>
      <c r="H9" s="84"/>
    </row>
    <row r="10" spans="1:16" x14ac:dyDescent="0.2">
      <c r="B10" s="16" t="s">
        <v>11</v>
      </c>
      <c r="C10" s="192" t="s">
        <v>98</v>
      </c>
      <c r="D10" s="193"/>
      <c r="E10" s="115">
        <v>1624</v>
      </c>
      <c r="F10" s="115">
        <v>1358</v>
      </c>
      <c r="G10" s="116">
        <v>2982</v>
      </c>
      <c r="H10" s="84"/>
    </row>
    <row r="11" spans="1:16" x14ac:dyDescent="0.2">
      <c r="B11" s="16" t="s">
        <v>13</v>
      </c>
      <c r="C11" s="192" t="s">
        <v>99</v>
      </c>
      <c r="D11" s="193"/>
      <c r="E11" s="115">
        <v>4937</v>
      </c>
      <c r="F11" s="115">
        <v>3636</v>
      </c>
      <c r="G11" s="116">
        <v>8573</v>
      </c>
      <c r="H11" s="84"/>
    </row>
    <row r="12" spans="1:16" x14ac:dyDescent="0.2">
      <c r="B12" s="16" t="s">
        <v>15</v>
      </c>
      <c r="C12" s="192" t="s">
        <v>100</v>
      </c>
      <c r="D12" s="193"/>
      <c r="E12" s="115">
        <v>2086</v>
      </c>
      <c r="F12" s="115">
        <v>1596</v>
      </c>
      <c r="G12" s="116">
        <v>3682</v>
      </c>
      <c r="H12" s="84"/>
    </row>
    <row r="13" spans="1:16" x14ac:dyDescent="0.2">
      <c r="B13" s="16" t="s">
        <v>17</v>
      </c>
      <c r="C13" s="197" t="s">
        <v>101</v>
      </c>
      <c r="D13" s="198"/>
      <c r="E13" s="115">
        <v>1712</v>
      </c>
      <c r="F13" s="115">
        <v>1282</v>
      </c>
      <c r="G13" s="116">
        <v>2994</v>
      </c>
      <c r="H13" s="84"/>
    </row>
    <row r="14" spans="1:16" x14ac:dyDescent="0.2">
      <c r="B14" s="79" t="s">
        <v>44</v>
      </c>
      <c r="C14" s="192" t="s">
        <v>102</v>
      </c>
      <c r="D14" s="193"/>
      <c r="E14" s="115">
        <v>4634</v>
      </c>
      <c r="F14" s="115">
        <v>4401</v>
      </c>
      <c r="G14" s="116">
        <v>9035</v>
      </c>
      <c r="H14" s="84"/>
      <c r="J14" s="80"/>
    </row>
    <row r="15" spans="1:16" x14ac:dyDescent="0.2">
      <c r="B15" s="79" t="s">
        <v>47</v>
      </c>
      <c r="C15" s="192" t="s">
        <v>103</v>
      </c>
      <c r="D15" s="193"/>
      <c r="E15" s="115">
        <v>600</v>
      </c>
      <c r="F15" s="115">
        <v>478</v>
      </c>
      <c r="G15" s="116">
        <v>1078</v>
      </c>
      <c r="H15" s="84"/>
    </row>
    <row r="16" spans="1:16" x14ac:dyDescent="0.2">
      <c r="B16" s="79" t="s">
        <v>50</v>
      </c>
      <c r="C16" s="192" t="s">
        <v>104</v>
      </c>
      <c r="D16" s="193"/>
      <c r="E16" s="115">
        <v>1144</v>
      </c>
      <c r="F16" s="115">
        <v>885</v>
      </c>
      <c r="G16" s="116">
        <v>2029</v>
      </c>
      <c r="H16" s="84"/>
    </row>
    <row r="17" spans="2:8" x14ac:dyDescent="0.2">
      <c r="B17" s="79" t="s">
        <v>53</v>
      </c>
      <c r="C17" s="192" t="s">
        <v>105</v>
      </c>
      <c r="D17" s="193"/>
      <c r="E17" s="115">
        <v>1066</v>
      </c>
      <c r="F17" s="115">
        <v>746</v>
      </c>
      <c r="G17" s="116">
        <v>1812</v>
      </c>
      <c r="H17" s="84"/>
    </row>
    <row r="18" spans="2:8" x14ac:dyDescent="0.2">
      <c r="B18" s="79" t="s">
        <v>56</v>
      </c>
      <c r="C18" s="192" t="s">
        <v>106</v>
      </c>
      <c r="D18" s="193"/>
      <c r="E18" s="115">
        <v>2690</v>
      </c>
      <c r="F18" s="115">
        <v>1660</v>
      </c>
      <c r="G18" s="116">
        <v>4350</v>
      </c>
      <c r="H18" s="84"/>
    </row>
    <row r="19" spans="2:8" x14ac:dyDescent="0.2">
      <c r="B19" s="79" t="s">
        <v>59</v>
      </c>
      <c r="C19" s="192" t="s">
        <v>107</v>
      </c>
      <c r="D19" s="193"/>
      <c r="E19" s="115">
        <v>2580</v>
      </c>
      <c r="F19" s="115">
        <v>2380</v>
      </c>
      <c r="G19" s="116">
        <v>4960</v>
      </c>
      <c r="H19" s="84"/>
    </row>
    <row r="20" spans="2:8" x14ac:dyDescent="0.2">
      <c r="B20" s="79" t="s">
        <v>62</v>
      </c>
      <c r="C20" s="192" t="s">
        <v>108</v>
      </c>
      <c r="D20" s="193"/>
      <c r="E20" s="115">
        <v>5499</v>
      </c>
      <c r="F20" s="115">
        <v>4081</v>
      </c>
      <c r="G20" s="116">
        <v>9580</v>
      </c>
      <c r="H20" s="84"/>
    </row>
    <row r="21" spans="2:8" x14ac:dyDescent="0.2">
      <c r="B21" s="79" t="s">
        <v>65</v>
      </c>
      <c r="C21" s="192" t="s">
        <v>109</v>
      </c>
      <c r="D21" s="193"/>
      <c r="E21" s="115">
        <v>1358</v>
      </c>
      <c r="F21" s="115">
        <v>1240</v>
      </c>
      <c r="G21" s="116">
        <v>2598</v>
      </c>
      <c r="H21" s="84"/>
    </row>
    <row r="22" spans="2:8" x14ac:dyDescent="0.2">
      <c r="B22" s="79" t="s">
        <v>68</v>
      </c>
      <c r="C22" s="192" t="s">
        <v>110</v>
      </c>
      <c r="D22" s="193"/>
      <c r="E22" s="115">
        <v>2270</v>
      </c>
      <c r="F22" s="115">
        <v>1828</v>
      </c>
      <c r="G22" s="116">
        <v>4098</v>
      </c>
      <c r="H22" s="84"/>
    </row>
    <row r="23" spans="2:8" x14ac:dyDescent="0.2">
      <c r="B23" s="79" t="s">
        <v>71</v>
      </c>
      <c r="C23" s="192" t="s">
        <v>111</v>
      </c>
      <c r="D23" s="193"/>
      <c r="E23" s="115">
        <v>7053</v>
      </c>
      <c r="F23" s="115">
        <v>6492</v>
      </c>
      <c r="G23" s="116">
        <v>13545</v>
      </c>
      <c r="H23" s="84"/>
    </row>
    <row r="24" spans="2:8" x14ac:dyDescent="0.2">
      <c r="B24" s="79" t="s">
        <v>74</v>
      </c>
      <c r="C24" s="192" t="s">
        <v>112</v>
      </c>
      <c r="D24" s="193"/>
      <c r="E24" s="115">
        <v>3605</v>
      </c>
      <c r="F24" s="115">
        <v>3041</v>
      </c>
      <c r="G24" s="116">
        <v>6646</v>
      </c>
      <c r="H24" s="84"/>
    </row>
    <row r="25" spans="2:8" x14ac:dyDescent="0.2">
      <c r="B25" s="79" t="s">
        <v>77</v>
      </c>
      <c r="C25" s="192" t="s">
        <v>113</v>
      </c>
      <c r="D25" s="193"/>
      <c r="E25" s="115">
        <v>1694</v>
      </c>
      <c r="F25" s="115">
        <v>1324</v>
      </c>
      <c r="G25" s="116">
        <v>3018</v>
      </c>
      <c r="H25" s="84"/>
    </row>
    <row r="26" spans="2:8" x14ac:dyDescent="0.2">
      <c r="B26" s="79" t="s">
        <v>80</v>
      </c>
      <c r="C26" s="192" t="s">
        <v>114</v>
      </c>
      <c r="D26" s="193"/>
      <c r="E26" s="115">
        <v>3111</v>
      </c>
      <c r="F26" s="115">
        <v>2170</v>
      </c>
      <c r="G26" s="116">
        <v>5281</v>
      </c>
      <c r="H26" s="84"/>
    </row>
    <row r="27" spans="2:8" x14ac:dyDescent="0.2">
      <c r="B27" s="79" t="s">
        <v>83</v>
      </c>
      <c r="C27" s="192" t="s">
        <v>115</v>
      </c>
      <c r="D27" s="193"/>
      <c r="E27" s="115">
        <v>28006</v>
      </c>
      <c r="F27" s="115">
        <v>25871</v>
      </c>
      <c r="G27" s="116">
        <v>53877</v>
      </c>
      <c r="H27" s="84"/>
    </row>
    <row r="28" spans="2:8" ht="20.25" customHeight="1" x14ac:dyDescent="0.2">
      <c r="B28" s="194" t="s">
        <v>19</v>
      </c>
      <c r="C28" s="195"/>
      <c r="D28" s="196"/>
      <c r="E28" s="117">
        <v>87170</v>
      </c>
      <c r="F28" s="117">
        <v>72225</v>
      </c>
      <c r="G28" s="117">
        <v>159395</v>
      </c>
      <c r="H28" s="85"/>
    </row>
    <row r="54" spans="1:8" ht="24.75" customHeight="1" x14ac:dyDescent="0.2">
      <c r="A54" s="208" t="s">
        <v>123</v>
      </c>
      <c r="B54" s="208"/>
      <c r="C54" s="208"/>
      <c r="D54" s="208"/>
      <c r="E54" s="208"/>
      <c r="F54" s="208"/>
      <c r="G54" s="208"/>
      <c r="H54" s="208"/>
    </row>
    <row r="55" spans="1:8" ht="68.25" customHeight="1" x14ac:dyDescent="0.2">
      <c r="A55" s="207" t="s">
        <v>124</v>
      </c>
      <c r="B55" s="207"/>
      <c r="C55" s="207"/>
      <c r="D55" s="207"/>
      <c r="E55" s="207"/>
      <c r="F55" s="207"/>
      <c r="G55" s="207"/>
      <c r="H55" s="207"/>
    </row>
    <row r="56" spans="1:8" ht="25.5" customHeight="1" x14ac:dyDescent="0.2">
      <c r="A56" s="209" t="s">
        <v>126</v>
      </c>
      <c r="B56" s="209"/>
      <c r="C56" s="209"/>
      <c r="D56" s="209"/>
      <c r="E56" s="209"/>
      <c r="F56" s="209"/>
      <c r="G56" s="209"/>
      <c r="H56" s="209"/>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2022-06-21T10:03:32Z</cp:lastPrinted>
  <dcterms:created xsi:type="dcterms:W3CDTF">2016-10-06T08:05:06Z</dcterms:created>
  <dcterms:modified xsi:type="dcterms:W3CDTF">2022-06-21T10:03:55Z</dcterms:modified>
</cp:coreProperties>
</file>